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1" documentId="8_{DE4DFAD7-4B9F-4645-8AC4-F69CEE12AB22}" xr6:coauthVersionLast="47" xr6:coauthVersionMax="47" xr10:uidLastSave="{B940965A-7514-4D72-B3A0-6325EEEDBEDD}"/>
  <bookViews>
    <workbookView xWindow="-110" yWindow="-110" windowWidth="19420" windowHeight="11500" activeTab="1" xr2:uid="{00000000-000D-0000-FFFF-FFFF00000000}"/>
  </bookViews>
  <sheets>
    <sheet name="England" sheetId="1" r:id="rId1"/>
    <sheet name="Scotland " sheetId="2" r:id="rId2"/>
    <sheet name="Wales" sheetId="3" r:id="rId3"/>
    <sheet name="Northern Ireland" sheetId="4" r:id="rId4"/>
  </sheets>
  <definedNames>
    <definedName name="_xlnm._FilterDatabase" localSheetId="0" hidden="1">England!$A$1:$N$1000</definedName>
    <definedName name="GeocodeAddressColumn_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3" l="1"/>
  <c r="J16" i="3"/>
  <c r="I16" i="3"/>
  <c r="G16" i="3"/>
  <c r="F16" i="3"/>
  <c r="D16" i="3"/>
  <c r="I15" i="3"/>
  <c r="G15" i="3"/>
  <c r="K15" i="3" s="1"/>
  <c r="F15" i="3"/>
  <c r="D15" i="3"/>
  <c r="K14" i="3"/>
  <c r="I14" i="3"/>
  <c r="G14" i="3"/>
  <c r="J14" i="3" s="1"/>
  <c r="F14" i="3"/>
  <c r="D14" i="3"/>
  <c r="I13" i="3"/>
  <c r="G13" i="3"/>
  <c r="K13" i="3" s="1"/>
  <c r="F13" i="3"/>
  <c r="D13" i="3"/>
  <c r="I12" i="3"/>
  <c r="G12" i="3"/>
  <c r="F12" i="3"/>
  <c r="D12" i="3"/>
  <c r="K12" i="3" s="1"/>
  <c r="K11" i="3"/>
  <c r="I11" i="3"/>
  <c r="G11" i="3"/>
  <c r="F11" i="3"/>
  <c r="D11" i="3"/>
  <c r="J11" i="3" s="1"/>
  <c r="I10" i="3"/>
  <c r="G10" i="3"/>
  <c r="F10" i="3"/>
  <c r="D10" i="3"/>
  <c r="K10" i="3" s="1"/>
  <c r="I9" i="3"/>
  <c r="G9" i="3"/>
  <c r="J9" i="3" s="1"/>
  <c r="F9" i="3"/>
  <c r="D9" i="3"/>
  <c r="K9" i="3" s="1"/>
  <c r="J8" i="3"/>
  <c r="I8" i="3"/>
  <c r="K8" i="3" s="1"/>
  <c r="G8" i="3"/>
  <c r="F8" i="3"/>
  <c r="D8" i="3"/>
  <c r="I7" i="3"/>
  <c r="G7" i="3"/>
  <c r="F7" i="3"/>
  <c r="D7" i="3"/>
  <c r="K7" i="3" s="1"/>
  <c r="I6" i="3"/>
  <c r="K6" i="3" s="1"/>
  <c r="G6" i="3"/>
  <c r="J6" i="3" s="1"/>
  <c r="F6" i="3"/>
  <c r="D6" i="3"/>
  <c r="I5" i="3"/>
  <c r="K5" i="3" s="1"/>
  <c r="G5" i="3"/>
  <c r="F5" i="3"/>
  <c r="D5" i="3"/>
  <c r="J5" i="3" s="1"/>
  <c r="K4" i="3"/>
  <c r="J4" i="3"/>
  <c r="I4" i="3"/>
  <c r="G4" i="3"/>
  <c r="F4" i="3"/>
  <c r="D4" i="3"/>
  <c r="I3" i="3"/>
  <c r="K3" i="3" s="1"/>
  <c r="G3" i="3"/>
  <c r="J3" i="3" s="1"/>
  <c r="F3" i="3"/>
  <c r="D3" i="3"/>
  <c r="I2" i="3"/>
  <c r="G2" i="3"/>
  <c r="J2" i="3" s="1"/>
  <c r="F2" i="3"/>
  <c r="D2" i="3"/>
  <c r="K2" i="3" s="1"/>
  <c r="K27" i="2"/>
  <c r="H27" i="2"/>
  <c r="G27" i="2"/>
  <c r="I27" i="2" s="1"/>
  <c r="F27" i="2"/>
  <c r="D27" i="2"/>
  <c r="K26" i="2"/>
  <c r="H26" i="2"/>
  <c r="G26" i="2"/>
  <c r="F26" i="2"/>
  <c r="D26" i="2"/>
  <c r="I26" i="2" s="1"/>
  <c r="K25" i="2"/>
  <c r="H25" i="2"/>
  <c r="G25" i="2"/>
  <c r="F25" i="2"/>
  <c r="D25" i="2"/>
  <c r="I25" i="2" s="1"/>
  <c r="K24" i="2"/>
  <c r="H24" i="2"/>
  <c r="G24" i="2"/>
  <c r="F24" i="2"/>
  <c r="D24" i="2"/>
  <c r="I24" i="2" s="1"/>
  <c r="K23" i="2"/>
  <c r="I23" i="2"/>
  <c r="H23" i="2"/>
  <c r="G23" i="2"/>
  <c r="F23" i="2"/>
  <c r="D23" i="2"/>
  <c r="K22" i="2"/>
  <c r="I22" i="2" s="1"/>
  <c r="H22" i="2"/>
  <c r="G22" i="2"/>
  <c r="F22" i="2"/>
  <c r="D22" i="2"/>
  <c r="K21" i="2"/>
  <c r="H21" i="2"/>
  <c r="G21" i="2"/>
  <c r="I21" i="2" s="1"/>
  <c r="F21" i="2"/>
  <c r="D21" i="2"/>
  <c r="K20" i="2"/>
  <c r="H20" i="2"/>
  <c r="G20" i="2"/>
  <c r="I20" i="2" s="1"/>
  <c r="F20" i="2"/>
  <c r="D20" i="2"/>
  <c r="K19" i="2"/>
  <c r="H19" i="2"/>
  <c r="G19" i="2"/>
  <c r="F19" i="2"/>
  <c r="D19" i="2"/>
  <c r="I19" i="2" s="1"/>
  <c r="K18" i="2"/>
  <c r="H18" i="2"/>
  <c r="G18" i="2"/>
  <c r="F18" i="2"/>
  <c r="D18" i="2"/>
  <c r="I18" i="2" s="1"/>
  <c r="K17" i="2"/>
  <c r="H17" i="2"/>
  <c r="G17" i="2"/>
  <c r="F17" i="2"/>
  <c r="D17" i="2"/>
  <c r="I17" i="2" s="1"/>
  <c r="K16" i="2"/>
  <c r="I16" i="2"/>
  <c r="H16" i="2"/>
  <c r="G16" i="2"/>
  <c r="F16" i="2"/>
  <c r="D16" i="2"/>
  <c r="K15" i="2"/>
  <c r="I15" i="2" s="1"/>
  <c r="H15" i="2"/>
  <c r="G15" i="2"/>
  <c r="F15" i="2"/>
  <c r="D15" i="2"/>
  <c r="K14" i="2"/>
  <c r="H14" i="2"/>
  <c r="G14" i="2"/>
  <c r="I14" i="2" s="1"/>
  <c r="F14" i="2"/>
  <c r="D14" i="2"/>
  <c r="K13" i="2"/>
  <c r="H13" i="2"/>
  <c r="G13" i="2"/>
  <c r="I13" i="2" s="1"/>
  <c r="F13" i="2"/>
  <c r="D13" i="2"/>
  <c r="K12" i="2"/>
  <c r="H12" i="2"/>
  <c r="G12" i="2"/>
  <c r="F12" i="2"/>
  <c r="D12" i="2"/>
  <c r="I12" i="2" s="1"/>
  <c r="K11" i="2"/>
  <c r="H11" i="2"/>
  <c r="G11" i="2"/>
  <c r="F11" i="2"/>
  <c r="D11" i="2"/>
  <c r="I11" i="2" s="1"/>
  <c r="K10" i="2"/>
  <c r="H10" i="2"/>
  <c r="G10" i="2"/>
  <c r="F10" i="2"/>
  <c r="D10" i="2"/>
  <c r="I10" i="2" s="1"/>
  <c r="K9" i="2"/>
  <c r="I9" i="2"/>
  <c r="H9" i="2"/>
  <c r="G9" i="2"/>
  <c r="F9" i="2"/>
  <c r="D9" i="2"/>
  <c r="K8" i="2"/>
  <c r="I8" i="2" s="1"/>
  <c r="H8" i="2"/>
  <c r="G8" i="2"/>
  <c r="F8" i="2"/>
  <c r="D8" i="2"/>
  <c r="K7" i="2"/>
  <c r="H7" i="2"/>
  <c r="G7" i="2"/>
  <c r="I7" i="2" s="1"/>
  <c r="F7" i="2"/>
  <c r="D7" i="2"/>
  <c r="K6" i="2"/>
  <c r="H6" i="2"/>
  <c r="G6" i="2"/>
  <c r="I6" i="2" s="1"/>
  <c r="F6" i="2"/>
  <c r="D6" i="2"/>
  <c r="K5" i="2"/>
  <c r="H5" i="2"/>
  <c r="G5" i="2"/>
  <c r="F5" i="2"/>
  <c r="D5" i="2"/>
  <c r="I5" i="2" s="1"/>
  <c r="K4" i="2"/>
  <c r="H4" i="2"/>
  <c r="G4" i="2"/>
  <c r="F4" i="2"/>
  <c r="D4" i="2"/>
  <c r="I4" i="2" s="1"/>
  <c r="K3" i="2"/>
  <c r="H3" i="2"/>
  <c r="G3" i="2"/>
  <c r="F3" i="2"/>
  <c r="D3" i="2"/>
  <c r="I3" i="2" s="1"/>
  <c r="K2" i="2"/>
  <c r="I2" i="2"/>
  <c r="H2" i="2"/>
  <c r="G2" i="2"/>
  <c r="F2" i="2"/>
  <c r="D2" i="2"/>
  <c r="J85" i="1"/>
  <c r="F85" i="1"/>
  <c r="K84" i="1"/>
  <c r="I84" i="1"/>
  <c r="G84" i="1"/>
  <c r="F84" i="1"/>
  <c r="D84" i="1"/>
  <c r="J84" i="1" s="1"/>
  <c r="J83" i="1"/>
  <c r="I83" i="1"/>
  <c r="K83" i="1" s="1"/>
  <c r="G83" i="1"/>
  <c r="F83" i="1"/>
  <c r="D83" i="1"/>
  <c r="J82" i="1"/>
  <c r="I82" i="1"/>
  <c r="K82" i="1" s="1"/>
  <c r="G82" i="1"/>
  <c r="F82" i="1"/>
  <c r="D82" i="1"/>
  <c r="I81" i="1"/>
  <c r="G81" i="1"/>
  <c r="J81" i="1" s="1"/>
  <c r="F81" i="1"/>
  <c r="D81" i="1"/>
  <c r="K81" i="1" s="1"/>
  <c r="I80" i="1"/>
  <c r="G80" i="1"/>
  <c r="K80" i="1" s="1"/>
  <c r="F80" i="1"/>
  <c r="D80" i="1"/>
  <c r="K79" i="1"/>
  <c r="I79" i="1"/>
  <c r="G79" i="1"/>
  <c r="F79" i="1"/>
  <c r="D79" i="1"/>
  <c r="J79" i="1" s="1"/>
  <c r="K78" i="1"/>
  <c r="I78" i="1"/>
  <c r="G78" i="1"/>
  <c r="F78" i="1"/>
  <c r="D78" i="1"/>
  <c r="J78" i="1" s="1"/>
  <c r="K77" i="1"/>
  <c r="I77" i="1"/>
  <c r="G77" i="1"/>
  <c r="F77" i="1"/>
  <c r="D77" i="1"/>
  <c r="J77" i="1" s="1"/>
  <c r="K76" i="1"/>
  <c r="J76" i="1"/>
  <c r="I76" i="1"/>
  <c r="G76" i="1"/>
  <c r="F76" i="1"/>
  <c r="D76" i="1"/>
  <c r="J75" i="1"/>
  <c r="I75" i="1"/>
  <c r="K75" i="1" s="1"/>
  <c r="G75" i="1"/>
  <c r="F75" i="1"/>
  <c r="D75" i="1"/>
  <c r="I74" i="1"/>
  <c r="G74" i="1"/>
  <c r="J74" i="1" s="1"/>
  <c r="F74" i="1"/>
  <c r="D74" i="1"/>
  <c r="K74" i="1" s="1"/>
  <c r="I73" i="1"/>
  <c r="G73" i="1"/>
  <c r="K73" i="1" s="1"/>
  <c r="F73" i="1"/>
  <c r="D73" i="1"/>
  <c r="K72" i="1"/>
  <c r="I72" i="1"/>
  <c r="G72" i="1"/>
  <c r="F72" i="1"/>
  <c r="D72" i="1"/>
  <c r="J72" i="1" s="1"/>
  <c r="K71" i="1"/>
  <c r="I71" i="1"/>
  <c r="G71" i="1"/>
  <c r="F71" i="1"/>
  <c r="D71" i="1"/>
  <c r="J71" i="1" s="1"/>
  <c r="I70" i="1"/>
  <c r="K70" i="1" s="1"/>
  <c r="G70" i="1"/>
  <c r="F70" i="1"/>
  <c r="D70" i="1"/>
  <c r="J70" i="1" s="1"/>
  <c r="K69" i="1"/>
  <c r="J69" i="1"/>
  <c r="I69" i="1"/>
  <c r="G69" i="1"/>
  <c r="F69" i="1"/>
  <c r="D69" i="1"/>
  <c r="J68" i="1"/>
  <c r="I68" i="1"/>
  <c r="K68" i="1" s="1"/>
  <c r="G68" i="1"/>
  <c r="F68" i="1"/>
  <c r="D68" i="1"/>
  <c r="I67" i="1"/>
  <c r="G67" i="1"/>
  <c r="J67" i="1" s="1"/>
  <c r="F67" i="1"/>
  <c r="D67" i="1"/>
  <c r="K67" i="1" s="1"/>
  <c r="I66" i="1"/>
  <c r="G66" i="1"/>
  <c r="K66" i="1" s="1"/>
  <c r="F66" i="1"/>
  <c r="D66" i="1"/>
  <c r="K65" i="1"/>
  <c r="I65" i="1"/>
  <c r="G65" i="1"/>
  <c r="F65" i="1"/>
  <c r="D65" i="1"/>
  <c r="J65" i="1" s="1"/>
  <c r="K64" i="1"/>
  <c r="I64" i="1"/>
  <c r="G64" i="1"/>
  <c r="F64" i="1"/>
  <c r="D64" i="1"/>
  <c r="J64" i="1" s="1"/>
  <c r="I63" i="1"/>
  <c r="K63" i="1" s="1"/>
  <c r="G63" i="1"/>
  <c r="F63" i="1"/>
  <c r="D63" i="1"/>
  <c r="J63" i="1" s="1"/>
  <c r="K62" i="1"/>
  <c r="J62" i="1"/>
  <c r="I62" i="1"/>
  <c r="G62" i="1"/>
  <c r="F62" i="1"/>
  <c r="D62" i="1"/>
  <c r="J61" i="1"/>
  <c r="I61" i="1"/>
  <c r="K61" i="1" s="1"/>
  <c r="G61" i="1"/>
  <c r="F61" i="1"/>
  <c r="D61" i="1"/>
  <c r="I60" i="1"/>
  <c r="G60" i="1"/>
  <c r="J60" i="1" s="1"/>
  <c r="F60" i="1"/>
  <c r="D60" i="1"/>
  <c r="K60" i="1" s="1"/>
  <c r="I59" i="1"/>
  <c r="G59" i="1"/>
  <c r="K59" i="1" s="1"/>
  <c r="F59" i="1"/>
  <c r="D59" i="1"/>
  <c r="K58" i="1"/>
  <c r="I58" i="1"/>
  <c r="G58" i="1"/>
  <c r="F58" i="1"/>
  <c r="D58" i="1"/>
  <c r="J58" i="1" s="1"/>
  <c r="K57" i="1"/>
  <c r="I57" i="1"/>
  <c r="G57" i="1"/>
  <c r="F57" i="1"/>
  <c r="D57" i="1"/>
  <c r="J57" i="1" s="1"/>
  <c r="I56" i="1"/>
  <c r="K56" i="1" s="1"/>
  <c r="G56" i="1"/>
  <c r="F56" i="1"/>
  <c r="D56" i="1"/>
  <c r="J56" i="1" s="1"/>
  <c r="K55" i="1"/>
  <c r="J55" i="1"/>
  <c r="I55" i="1"/>
  <c r="G55" i="1"/>
  <c r="F55" i="1"/>
  <c r="D55" i="1"/>
  <c r="J54" i="1"/>
  <c r="I54" i="1"/>
  <c r="K54" i="1" s="1"/>
  <c r="G54" i="1"/>
  <c r="F54" i="1"/>
  <c r="D54" i="1"/>
  <c r="I53" i="1"/>
  <c r="G53" i="1"/>
  <c r="J53" i="1" s="1"/>
  <c r="F53" i="1"/>
  <c r="D53" i="1"/>
  <c r="K53" i="1" s="1"/>
  <c r="I52" i="1"/>
  <c r="G52" i="1"/>
  <c r="K52" i="1" s="1"/>
  <c r="F52" i="1"/>
  <c r="D52" i="1"/>
  <c r="J52" i="1" s="1"/>
  <c r="K51" i="1"/>
  <c r="I51" i="1"/>
  <c r="G51" i="1"/>
  <c r="F51" i="1"/>
  <c r="D51" i="1"/>
  <c r="J51" i="1" s="1"/>
  <c r="K50" i="1"/>
  <c r="I50" i="1"/>
  <c r="G50" i="1"/>
  <c r="F50" i="1"/>
  <c r="D50" i="1"/>
  <c r="J50" i="1" s="1"/>
  <c r="I49" i="1"/>
  <c r="K49" i="1" s="1"/>
  <c r="G49" i="1"/>
  <c r="F49" i="1"/>
  <c r="D49" i="1"/>
  <c r="J49" i="1" s="1"/>
  <c r="K48" i="1"/>
  <c r="J48" i="1"/>
  <c r="I48" i="1"/>
  <c r="G48" i="1"/>
  <c r="F48" i="1"/>
  <c r="D48" i="1"/>
  <c r="J47" i="1"/>
  <c r="I47" i="1"/>
  <c r="K47" i="1" s="1"/>
  <c r="G47" i="1"/>
  <c r="F47" i="1"/>
  <c r="D47" i="1"/>
  <c r="I46" i="1"/>
  <c r="G46" i="1"/>
  <c r="J46" i="1" s="1"/>
  <c r="F46" i="1"/>
  <c r="D46" i="1"/>
  <c r="K46" i="1" s="1"/>
  <c r="I45" i="1"/>
  <c r="G45" i="1"/>
  <c r="K45" i="1" s="1"/>
  <c r="F45" i="1"/>
  <c r="D45" i="1"/>
  <c r="J45" i="1" s="1"/>
  <c r="K44" i="1"/>
  <c r="I44" i="1"/>
  <c r="G44" i="1"/>
  <c r="F44" i="1"/>
  <c r="D44" i="1"/>
  <c r="J44" i="1" s="1"/>
  <c r="K43" i="1"/>
  <c r="I43" i="1"/>
  <c r="G43" i="1"/>
  <c r="F43" i="1"/>
  <c r="D43" i="1"/>
  <c r="J43" i="1" s="1"/>
  <c r="I42" i="1"/>
  <c r="K42" i="1" s="1"/>
  <c r="G42" i="1"/>
  <c r="F42" i="1"/>
  <c r="D42" i="1"/>
  <c r="J42" i="1" s="1"/>
  <c r="K41" i="1"/>
  <c r="J41" i="1"/>
  <c r="I41" i="1"/>
  <c r="G41" i="1"/>
  <c r="F41" i="1"/>
  <c r="D41" i="1"/>
  <c r="J40" i="1"/>
  <c r="I40" i="1"/>
  <c r="K40" i="1" s="1"/>
  <c r="G40" i="1"/>
  <c r="F40" i="1"/>
  <c r="D40" i="1"/>
  <c r="I39" i="1"/>
  <c r="G39" i="1"/>
  <c r="J39" i="1" s="1"/>
  <c r="F39" i="1"/>
  <c r="D39" i="1"/>
  <c r="K39" i="1" s="1"/>
  <c r="I38" i="1"/>
  <c r="G38" i="1"/>
  <c r="K38" i="1" s="1"/>
  <c r="F38" i="1"/>
  <c r="D38" i="1"/>
  <c r="J38" i="1" s="1"/>
  <c r="K37" i="1"/>
  <c r="I37" i="1"/>
  <c r="G37" i="1"/>
  <c r="F37" i="1"/>
  <c r="D37" i="1"/>
  <c r="J37" i="1" s="1"/>
  <c r="K36" i="1"/>
  <c r="I36" i="1"/>
  <c r="G36" i="1"/>
  <c r="F36" i="1"/>
  <c r="D36" i="1"/>
  <c r="J36" i="1" s="1"/>
  <c r="I35" i="1"/>
  <c r="K35" i="1" s="1"/>
  <c r="G35" i="1"/>
  <c r="F35" i="1"/>
  <c r="D35" i="1"/>
  <c r="J35" i="1" s="1"/>
  <c r="K34" i="1"/>
  <c r="J34" i="1"/>
  <c r="I34" i="1"/>
  <c r="G34" i="1"/>
  <c r="F34" i="1"/>
  <c r="D34" i="1"/>
  <c r="J33" i="1"/>
  <c r="I33" i="1"/>
  <c r="K33" i="1" s="1"/>
  <c r="G33" i="1"/>
  <c r="F33" i="1"/>
  <c r="D33" i="1"/>
  <c r="I32" i="1"/>
  <c r="G32" i="1"/>
  <c r="J32" i="1" s="1"/>
  <c r="F32" i="1"/>
  <c r="D32" i="1"/>
  <c r="K32" i="1" s="1"/>
  <c r="I31" i="1"/>
  <c r="G31" i="1"/>
  <c r="K31" i="1" s="1"/>
  <c r="F31" i="1"/>
  <c r="D31" i="1"/>
  <c r="J31" i="1" s="1"/>
  <c r="K30" i="1"/>
  <c r="I30" i="1"/>
  <c r="G30" i="1"/>
  <c r="F30" i="1"/>
  <c r="D30" i="1"/>
  <c r="J30" i="1" s="1"/>
  <c r="K29" i="1"/>
  <c r="J29" i="1"/>
  <c r="I29" i="1"/>
  <c r="G29" i="1"/>
  <c r="F29" i="1"/>
  <c r="D29" i="1"/>
  <c r="I28" i="1"/>
  <c r="K28" i="1" s="1"/>
  <c r="G28" i="1"/>
  <c r="F28" i="1"/>
  <c r="D28" i="1"/>
  <c r="J28" i="1" s="1"/>
  <c r="K27" i="1"/>
  <c r="J27" i="1"/>
  <c r="I27" i="1"/>
  <c r="G27" i="1"/>
  <c r="F27" i="1"/>
  <c r="D27" i="1"/>
  <c r="J26" i="1"/>
  <c r="I26" i="1"/>
  <c r="K26" i="1" s="1"/>
  <c r="G26" i="1"/>
  <c r="F26" i="1"/>
  <c r="D26" i="1"/>
  <c r="I25" i="1"/>
  <c r="G25" i="1"/>
  <c r="J25" i="1" s="1"/>
  <c r="F25" i="1"/>
  <c r="D25" i="1"/>
  <c r="K25" i="1" s="1"/>
  <c r="I24" i="1"/>
  <c r="G24" i="1"/>
  <c r="F24" i="1"/>
  <c r="D24" i="1"/>
  <c r="K24" i="1" s="1"/>
  <c r="K23" i="1"/>
  <c r="I23" i="1"/>
  <c r="G23" i="1"/>
  <c r="F23" i="1"/>
  <c r="D23" i="1"/>
  <c r="J23" i="1" s="1"/>
  <c r="K22" i="1"/>
  <c r="J22" i="1"/>
  <c r="I22" i="1"/>
  <c r="G22" i="1"/>
  <c r="F22" i="1"/>
  <c r="D22" i="1"/>
  <c r="I21" i="1"/>
  <c r="K21" i="1" s="1"/>
  <c r="G21" i="1"/>
  <c r="F21" i="1"/>
  <c r="D21" i="1"/>
  <c r="J21" i="1" s="1"/>
  <c r="J20" i="1"/>
  <c r="I20" i="1"/>
  <c r="K20" i="1" s="1"/>
  <c r="G20" i="1"/>
  <c r="F20" i="1"/>
  <c r="D20" i="1"/>
  <c r="J19" i="1"/>
  <c r="I19" i="1"/>
  <c r="K19" i="1" s="1"/>
  <c r="G19" i="1"/>
  <c r="F19" i="1"/>
  <c r="D19" i="1"/>
  <c r="I18" i="1"/>
  <c r="G18" i="1"/>
  <c r="J18" i="1" s="1"/>
  <c r="F18" i="1"/>
  <c r="D18" i="1"/>
  <c r="K18" i="1" s="1"/>
  <c r="I17" i="1"/>
  <c r="G17" i="1"/>
  <c r="F17" i="1"/>
  <c r="D17" i="1"/>
  <c r="K17" i="1" s="1"/>
  <c r="K16" i="1"/>
  <c r="I16" i="1"/>
  <c r="G16" i="1"/>
  <c r="F16" i="1"/>
  <c r="D16" i="1"/>
  <c r="J16" i="1" s="1"/>
  <c r="K15" i="1"/>
  <c r="I15" i="1"/>
  <c r="G15" i="1"/>
  <c r="F15" i="1"/>
  <c r="D15" i="1"/>
  <c r="J15" i="1" s="1"/>
  <c r="I14" i="1"/>
  <c r="K14" i="1" s="1"/>
  <c r="G14" i="1"/>
  <c r="F14" i="1"/>
  <c r="D14" i="1"/>
  <c r="J14" i="1" s="1"/>
  <c r="J13" i="1"/>
  <c r="I13" i="1"/>
  <c r="K13" i="1" s="1"/>
  <c r="G13" i="1"/>
  <c r="F13" i="1"/>
  <c r="D13" i="1"/>
  <c r="J12" i="1"/>
  <c r="I12" i="1"/>
  <c r="K12" i="1" s="1"/>
  <c r="G12" i="1"/>
  <c r="F12" i="1"/>
  <c r="D12" i="1"/>
  <c r="I11" i="1"/>
  <c r="G11" i="1"/>
  <c r="J11" i="1" s="1"/>
  <c r="F11" i="1"/>
  <c r="D11" i="1"/>
  <c r="K11" i="1" s="1"/>
  <c r="I10" i="1"/>
  <c r="G10" i="1"/>
  <c r="F10" i="1"/>
  <c r="D10" i="1"/>
  <c r="K10" i="1" s="1"/>
  <c r="K9" i="1"/>
  <c r="I9" i="1"/>
  <c r="G9" i="1"/>
  <c r="F9" i="1"/>
  <c r="D9" i="1"/>
  <c r="J9" i="1" s="1"/>
  <c r="K8" i="1"/>
  <c r="I8" i="1"/>
  <c r="G8" i="1"/>
  <c r="F8" i="1"/>
  <c r="D8" i="1"/>
  <c r="J8" i="1" s="1"/>
  <c r="I7" i="1"/>
  <c r="K7" i="1" s="1"/>
  <c r="G7" i="1"/>
  <c r="F7" i="1"/>
  <c r="D7" i="1"/>
  <c r="J7" i="1" s="1"/>
  <c r="J6" i="1"/>
  <c r="I6" i="1"/>
  <c r="K6" i="1" s="1"/>
  <c r="G6" i="1"/>
  <c r="F6" i="1"/>
  <c r="D6" i="1"/>
  <c r="J5" i="1"/>
  <c r="I5" i="1"/>
  <c r="K5" i="1" s="1"/>
  <c r="G5" i="1"/>
  <c r="F5" i="1"/>
  <c r="D5" i="1"/>
  <c r="I4" i="1"/>
  <c r="G4" i="1"/>
  <c r="J4" i="1" s="1"/>
  <c r="F4" i="1"/>
  <c r="D4" i="1"/>
  <c r="K4" i="1" s="1"/>
  <c r="I3" i="1"/>
  <c r="G3" i="1"/>
  <c r="F3" i="1"/>
  <c r="D3" i="1"/>
  <c r="K3" i="1" s="1"/>
  <c r="K2" i="1"/>
  <c r="I2" i="1"/>
  <c r="G2" i="1"/>
  <c r="F2" i="1"/>
  <c r="D2" i="1"/>
  <c r="J2" i="1" s="1"/>
  <c r="J7" i="3" l="1"/>
  <c r="J12" i="3"/>
  <c r="J10" i="3"/>
  <c r="J3" i="1"/>
  <c r="J10" i="1"/>
  <c r="J17" i="1"/>
  <c r="J24" i="1"/>
  <c r="J59" i="1"/>
  <c r="J66" i="1"/>
  <c r="J73" i="1"/>
  <c r="J80" i="1"/>
  <c r="J15" i="3"/>
  <c r="J13" i="3"/>
</calcChain>
</file>

<file path=xl/sharedStrings.xml><?xml version="1.0" encoding="utf-8"?>
<sst xmlns="http://schemas.openxmlformats.org/spreadsheetml/2006/main" count="388" uniqueCount="251">
  <si>
    <t>Council</t>
  </si>
  <si>
    <t>1. How many sites  identified as potentially contaminated  land in initial desktop study (early 2000s)?</t>
  </si>
  <si>
    <t xml:space="preserve">2. How many were prioritised as the highest risk category (or highest priority)? </t>
  </si>
  <si>
    <t>number 1</t>
  </si>
  <si>
    <t>3. How many highest risk have had physical inspection?</t>
  </si>
  <si>
    <t>3. Proportion of high-risk sites inspected (%)</t>
  </si>
  <si>
    <t>number 2</t>
  </si>
  <si>
    <t>4. How many sites inspected had significant levels of contamination, but have since been remediated to remove any significant risk to health</t>
  </si>
  <si>
    <t>number 3</t>
  </si>
  <si>
    <t>full</t>
  </si>
  <si>
    <t>Full response?</t>
  </si>
  <si>
    <t>5. Sites that have been inspected, wherein significant risk to health identified, but remedial work was not completed</t>
  </si>
  <si>
    <t>6. How many high risk sites have had an intrusive investigation LAST 10 years</t>
  </si>
  <si>
    <t>NOTES</t>
  </si>
  <si>
    <t>Bracknell Forest Council</t>
  </si>
  <si>
    <t>The Council originally answered No data avalaible to every question except question 7 - which it responded:any land which may have been identified as contaminated under the planning process will be on the public portal. However on appeal the council provided full details. Those details revealed 32 sites of risk to human health were still in the process of remediation,</t>
  </si>
  <si>
    <t>Cheshire West and Chester</t>
  </si>
  <si>
    <t>NA</t>
  </si>
  <si>
    <t>For question 5 they said "4 of the 6 determined sites" have been remediated. It's not clear what the 6 figure refers to</t>
  </si>
  <si>
    <t>City of York</t>
  </si>
  <si>
    <t xml:space="preserve">All remediation in York has been carried out through the planning system. Of the 88 high risk sites, it inspected 30 - but found no contamination. Of the remaining 58 sites, 7 have been remediated through planning - a further 7 are being remediated currently.  </t>
  </si>
  <si>
    <t>Coventry City Council</t>
  </si>
  <si>
    <t>Coventry claims no sites were identified as the highest risk or priority.</t>
  </si>
  <si>
    <t>Darlington Borough Council</t>
  </si>
  <si>
    <t>NO RECORD</t>
  </si>
  <si>
    <t>2000 is an approx figure</t>
  </si>
  <si>
    <t>Dudley Metropolitan Borough</t>
  </si>
  <si>
    <t>Dudley could not answer how many sites had been dealt with through the planning process meaning all figures are, to some extent, an estimate: Over 25 sites have been discounted as a priority for detailed inspection at desk study stage. In addition, many sites identified during the strategic inspection of the borough have been remediated via the planning regime and therefore are not required to be prioritised for detailed inspection.</t>
  </si>
  <si>
    <t>East Riding of Yorkshire Council</t>
  </si>
  <si>
    <t>No sites were placed on East Renfrewshire Councils Part II A register of contaminated land.</t>
  </si>
  <si>
    <t>Gateshead Metropolitan Borough Council</t>
  </si>
  <si>
    <t>On Email</t>
  </si>
  <si>
    <t>The Contaminated Land Capital Grants Scheme was closed from 1 April 2014</t>
  </si>
  <si>
    <t>Herefordshire Council</t>
  </si>
  <si>
    <t xml:space="preserve">Re question 6: The Service Area can confirm that they have investigated and assessed two sites through Part 2A to date, one of which was determined as contaminated land in 2001 but was more recently subject to reassessment to consider whether the initial determination remained valid. 
The second site was subject to investigation in partnership with the Environment Agency between 2011 and 2014. This site was considered not to meet the criteria for determination as contaminated land.
Both sites were complex landfill sites with risks from ground gases and contaminated groundwater primary contaminant linkages under consideration.
</t>
  </si>
  <si>
    <t>Hull City Council</t>
  </si>
  <si>
    <t xml:space="preserve">2 sites in Hull have previously been determined under Part 2A, due to a significant pollutant linkage having been identified.  One site comprised 2 adjoining residential properties which were determined in 2010 and subsequently remediated in 2011.  The other site was a closed landfill which was determined in 2001 and designated a ‘special site’.  Following a site investigation and programme of water sampling, the Environment Agency in 2007 concluded that the site no longer met with the requirements of the Contaminated Land (England) Regulations 2006 for designation as a special site. The designation as a consequence was terminated in October 2007.  Information relating to these sites which is included on the Council’s Public Register can be made available if required. </t>
  </si>
  <si>
    <t>Isle of Wight Council</t>
  </si>
  <si>
    <t xml:space="preserve">Isle of Wight Council did not answer question 2 as it said it does not categorise sites in terms of risk but priority - it did not respond to an appeal within the time frame. </t>
  </si>
  <si>
    <t>Knowsley Metropolitan Borough</t>
  </si>
  <si>
    <t>NA (no sites were inspected)</t>
  </si>
  <si>
    <t xml:space="preserve">As Knowsley has not carried out intrusive inspections the answers for questions 5-8 are listed as Not Applicable. The FOI response states: No sites have been assessed under Part 2A by the council. 239 sites were assessed as potentially contaminated, however that assessment is based on the previous use. If there was no evidence that contamination within the land was having a negative impact on human health or the environment then no further investigation was required, however if a site was to be redeveloped they were assessed during the planning process and if a site was/is identified to have potential contamination, then a contaminated land condition is placed on the application, in which the developer will investigate. If contamination was found during the redevelopment of a site measures were implemented to ensure a safe development. This ‘voluntary’ remediation is done so that the site cannot be determined as being ‘contaminated’ in the future.  
</t>
  </si>
  <si>
    <t>Leeds City Council</t>
  </si>
  <si>
    <t xml:space="preserve">Leeds does keep a detailed and active register - but not neccesarily in the format we have requested.  For example it has a record of how many sites have been dealt with since 2013 - whereas we have asked how many have had an intrusive inspection since 2014. Leeds does have a priority system for flagging sites (in Q2) but did not provide us with it. </t>
  </si>
  <si>
    <t>Liverpool City Council</t>
  </si>
  <si>
    <t>To clarify Liverpool's figures: it made 21 sites high priority - but did not treat any of them. It claims none remain with high levels of contamintation. It could be that the sites have been dealt with via planning and the council is only detailing sites it has dealt with itself under the Part 2A regulations.</t>
  </si>
  <si>
    <t>London Borough of Barking &amp; Dagenham</t>
  </si>
  <si>
    <t>Councils clearly have very differing ways of categorising 1 'site'. The site referred to by Barking and Dagenham is the Wantz Road depot: https://www.lbbd.gov.uk/sites/default/files/2023-02/public%20register.wantz%20road%20depot.pdf. This has since been remediated</t>
  </si>
  <si>
    <t>London Borough of Brent</t>
  </si>
  <si>
    <t>London Borough of Camden</t>
  </si>
  <si>
    <t>Greenwich appears to have only listed its one high risk site - at 1-72 Harvey Gardens. It should be noted every council has a different way of designating sites... for example a whole street could be classified as having mutliple sites of contamination by other councils, whereas Greenwich is classing it as 1</t>
  </si>
  <si>
    <t>London Borough of Ealing</t>
  </si>
  <si>
    <t>Sites with a historical use that could cause risk after a change in use have been dealt with via planning. The figure of 200 was reached  via use of a GIS that does not produce scientific evidence of contamination - more about risk of certain industries etc. No site has been put on the formal part 2A register.</t>
  </si>
  <si>
    <t>London Borough of Greenwich</t>
  </si>
  <si>
    <t>Greenwich appears to have only listed its one high risk site - at 1-72 Harvey Gardens. It shuld be noted every council has a different way of designating sites... for example a whole street could be classified as having mutliple sites of contamination by other councils, whereas Greenwich is classing it as 1</t>
  </si>
  <si>
    <t>London Borough of Hammersmith &amp; Fulham</t>
  </si>
  <si>
    <t>2000 is given as "approximately 2000"</t>
  </si>
  <si>
    <t>London Borough of Harrow</t>
  </si>
  <si>
    <t>No sites identified in the highest risk/priority category - so answers 3-8 are 0.</t>
  </si>
  <si>
    <t>London Borough of Hillingdon</t>
  </si>
  <si>
    <t>Hillingdon originally said it had 1 contaminated site (the New years Green Landfill site) which had not been remediated while also stating it did not have any sites designated as high risk in question 2. The authority clarified: “The site is a historical landfill site that transferred to the council when the Greater London Council was abolished. The council has continued to monitor this site closely and is currently undertaking a review of this work in collaboration with the Environment Agency, which includes consideration of any remediation works.”</t>
  </si>
  <si>
    <t>London Borough of Islington</t>
  </si>
  <si>
    <t>London Borough of Lewisham</t>
  </si>
  <si>
    <t>REFUSED (COSTS)</t>
  </si>
  <si>
    <t xml:space="preserve">Answers to qs 2 and 3 were refused over costs associated with retrieving the files. Although this has not been recorded as a "no record" - it could be argued that the inabillity for the council to readily retrieve the information could class as it having no record.  </t>
  </si>
  <si>
    <t>London Borough of Merton</t>
  </si>
  <si>
    <t>The 100,000 figure is approximate</t>
  </si>
  <si>
    <t>London Borough of Redbridge</t>
  </si>
  <si>
    <t>Figure for Q1 is approximate, no inspected sites had contamination levels likely to cause harm</t>
  </si>
  <si>
    <t>London Borough of Richmond upon Thames</t>
  </si>
  <si>
    <t>Richmond's answer to Q1 counts every property as a potential 'site'</t>
  </si>
  <si>
    <t>London Borough of Southwark</t>
  </si>
  <si>
    <t>Southwark answered all Qs with 0. It is not yet certain whether this is an actual 0 or whether the council has not carried out any inspections since 2000 - but may have sites identified prior to that</t>
  </si>
  <si>
    <t>London Borough of Tower Hamlets</t>
  </si>
  <si>
    <t>London Borough of Waltham Forest</t>
  </si>
  <si>
    <t>The total number of sites which are currently included in the Council’s Prioritised List is 405. This number is based on data which have been provided by the Environment Agency (historical landfills) and Landmark Information Group Ltd (sites marked as ‘potentially contaminative use’). The data used are based on historical potentially contaminative land uses. It does not take account of all sites, which have been redeveloped (and remediated) since 2000. It is therefore very likely that the above number is an over-estimate. 
... there are currently three sites prioritised as the highest risk category. Parts of these sites have been redeveloped, these sites are therefore now smaller</t>
  </si>
  <si>
    <t>Luton Borough Council</t>
  </si>
  <si>
    <t>Luton stated it did not hold records of sites where remedial work was not completed despite being identified as a contaminant risk. It calso could not state how many sites had been dealt with since 2014</t>
  </si>
  <si>
    <t>Middlesbrough Borough Council</t>
  </si>
  <si>
    <t>For Q5, answer was: ". 350 sites have received planning permission for redevelopment, and where necessary have been remediated, outside of the Environmental Protection Act 2A ."</t>
  </si>
  <si>
    <t>Milton Keynes Council</t>
  </si>
  <si>
    <t>North East Lincolnshire Council</t>
  </si>
  <si>
    <t>North Lincolnshire Council</t>
  </si>
  <si>
    <t>North Somerset Council</t>
  </si>
  <si>
    <t>Contaminated land strategy attached</t>
  </si>
  <si>
    <t>Northumberland County Council</t>
  </si>
  <si>
    <t>No Record</t>
  </si>
  <si>
    <t>To clarify: answers to 5 and 6 are NA because 0 sites received a physical inspection.</t>
  </si>
  <si>
    <t>Nottingham City Council</t>
  </si>
  <si>
    <t>Council says "none of these [3.266] sites have been officially determined as 'contaminated land' or classified as a 'special site' under the legislation. It possibly misunderstood the questions.</t>
  </si>
  <si>
    <t>Peterborough City Council</t>
  </si>
  <si>
    <t>Plymouth City Council</t>
  </si>
  <si>
    <t>Plymouth did state the remeditation reports were available "online" for the Lipson Vale Landfill site. It was completed in 2012 and does not appear to be available on the council website.</t>
  </si>
  <si>
    <t>Reading Borough Council</t>
  </si>
  <si>
    <t>Although Reading did not inspect any of the five high risk sites itself, it did state one remediation was carried out through the planning system after the developer carried out an inspection.</t>
  </si>
  <si>
    <t>Redcar and Cleveland</t>
  </si>
  <si>
    <t>Redcar and Cleveland has not carried out any inspections itself but did state other sites were "being assessed" as part of its development control regime</t>
  </si>
  <si>
    <t>Royal Borough of Kensington &amp; Chelsea</t>
  </si>
  <si>
    <t>Council says 30 sites in high priority category "did not mean they were high risk or likely to be determined as contaminated". None of the sites identified under Q5 required immediate reconnection, but unconnected: as part of Grenfell fire investigations soil was sampled at 43 sites. No contaminants in soil linked only to Grenfell but at two sites findings showed elevated contamination - neither were eventually determined as contaminated land but council decided to remediate them to low level. In last 10 years no sites had intrusive investigation unless addressed through Planning - council hope for progress "over next 12 months" on including these in spreadsheet.</t>
  </si>
  <si>
    <t>Sandwell Metropolitan Borough Council</t>
  </si>
  <si>
    <t>Sefton Council</t>
  </si>
  <si>
    <t xml:space="preserve">Stressed that these numbers are 'features' and not individual 'sites' - there might be significant overlap. Also the figure for Q1 says there are "currently" 8691 potential sites. On the remaining contaminated sites it said: 3 sites designated "special sites" for controlled water, remediation declaration made for one, two have not been. </t>
  </si>
  <si>
    <t>Bath &amp; North East Somerset Council</t>
  </si>
  <si>
    <t>Blackburn with Darwen Borough Council</t>
  </si>
  <si>
    <t>Central Bedfordshire Council</t>
  </si>
  <si>
    <t>Central Bedfordshire says the information requested is not held by the council</t>
  </si>
  <si>
    <t>Cheshire East</t>
  </si>
  <si>
    <t>Council says there are currently 4552 potentially contaminated sites but they do not categorise them based on risk and therefore did not answer majority of questions based on risk categories</t>
  </si>
  <si>
    <t>Cornwall Council</t>
  </si>
  <si>
    <t>Solihull Metropolitan Borough Council</t>
  </si>
  <si>
    <t>Solihull is currently in the process of revising its contaminated land strategy and therefore did not answer the question on its high priority sites. It did also state a program of ‘detailed inspection’ has not been undertaken to date by SMBC - so zero sites have recieved a physical inspection.</t>
  </si>
  <si>
    <t>Somerset Council</t>
  </si>
  <si>
    <t>122 of Somerset's high risk sites were were re-assessed and downgraded - but the vast majority have not been downgraded or tested. It did state that a funding bid made to Defra to carry out inspection work in 2018 was unsuccesful</t>
  </si>
  <si>
    <t>Dorset Council</t>
  </si>
  <si>
    <t>South Tyneside Metropolitan Borough Council</t>
  </si>
  <si>
    <t>The reports link is redacted and may require a code</t>
  </si>
  <si>
    <t>Durham County Council</t>
  </si>
  <si>
    <t>Durham refused the FOI on the basis it was "manifestly unreasonable" - however the council does have details on its website which could answer a numbe of the questions: In particular: https://www.durham.gov.uk/media/28550/Contaminated-Land-Register/pdf/ContaminatedLandRegisterv4.pdf?m=1704298270193</t>
  </si>
  <si>
    <t>Halton Borough Council</t>
  </si>
  <si>
    <t>Southampton City Council</t>
  </si>
  <si>
    <t>Refused</t>
  </si>
  <si>
    <t>On the refusal of Q6: "Currently Southampton City Council (SCC) is not minded to undertake any specific studies, investigations or assessments on any of the sites of potential concern identified with respect to Section 78 of Part IIA of the Environmental Protection Act 1990. SCC have not formerly assigned these sites with any classification (relating to its potential risks) or priority for inspection."</t>
  </si>
  <si>
    <t>Kirklees Metropolitan Borough Council</t>
  </si>
  <si>
    <t xml:space="preserve">For context, Kirklees said all 1146 high priority sites  have been 'visited' but it did not carry out any intrusive inspections itself - many will have been dealt with through the planning process - but it does not have a record  </t>
  </si>
  <si>
    <t>Stoke-on-Trent City Council</t>
  </si>
  <si>
    <t>14, 000</t>
  </si>
  <si>
    <t>The figure in Q2 was arrived at through the counci's contaminated land strategy as sites "which warranted further investigation", which we have taken to mean the authority's highest priority sites.</t>
  </si>
  <si>
    <t>London Borough of Barnet</t>
  </si>
  <si>
    <t>The council has no central record of all the sites that have been remediated or downgraded - though it did say we could get information from its planning portal here, by using the keyword 'contamination' and the application type 'conditions'. https://publicaccess.barnet.gov.uk/online-applications/pagedSearchResults.do?action=page&amp;searchCriteria.page=10</t>
  </si>
  <si>
    <t>Sunderland City Council</t>
  </si>
  <si>
    <t>Sunderland could only offer partial data owing to the fact it could not tell us how many sites dealt with through planning and development: In answer to Q3, for example, it replied: Aside from those sites addressed by the development control process, a total of 30 sites have been assessed via desk top study for potential contamination. Also - the one site here shown to still have contamination issues in Q6 here has been designated a special site and is managed by the Environment Agency</t>
  </si>
  <si>
    <t>London Borough of Enfield</t>
  </si>
  <si>
    <t>Council claims it has found no potentially contaminated sites.</t>
  </si>
  <si>
    <t>Swindon Borough Council</t>
  </si>
  <si>
    <r>
      <t xml:space="preserve">More detail on Swindon's stategy for dealing with contaminated land can be found here: </t>
    </r>
    <r>
      <rPr>
        <u/>
        <sz val="10"/>
        <color rgb="FF1155CC"/>
        <rFont val="Arial"/>
      </rPr>
      <t>https://www.swindon.gov.uk/downloads/download/775/contaminated_land_strategy</t>
    </r>
  </si>
  <si>
    <t>Tameside Metropolitan Borough Council</t>
  </si>
  <si>
    <t xml:space="preserve"> For question 1, the 2,400 figure "does not currently consider all sites that have been investigated and remediated through the planning regime". For question 2, the council said it has not prioritised sites of concern but it says two sites have been/are being inspected. Question 7 was classed as a request under the Environmental Information Regulations and the council said it would provide information for a £145.25 fee, or viewed for free at the Council offices.</t>
  </si>
  <si>
    <t>Trafford Council</t>
  </si>
  <si>
    <t>Trafford's response to Q2 was recorded as a NO RECORD: The council stated "sites have not been assigned a risk category."</t>
  </si>
  <si>
    <t>London Borough of Hounslow</t>
  </si>
  <si>
    <t>Hounslow claims it has not identified any sites as contaminated - it is likely the authority misunderstood Q1</t>
  </si>
  <si>
    <t>Wakefield City Metropolitan District Council</t>
  </si>
  <si>
    <t>In answer to Q1, the figure was downgraded via a "subsequent strategic assessment" post 2007" . For Q2, they gave 6 as Very High Risk and 255 as High Risk - but then progressed more than 6 cases</t>
  </si>
  <si>
    <t>London Borough of Sutton</t>
  </si>
  <si>
    <t>Sutton did not refuse the FOI per se - but they maynot have understood the question - or simply did not carry out any desk based study back in 2000. The council did not respond to a request for clarification</t>
  </si>
  <si>
    <t>Medway Council</t>
  </si>
  <si>
    <t>North Northamptonshire Council</t>
  </si>
  <si>
    <t>North Yorkshire County Council</t>
  </si>
  <si>
    <t>Warrington Council</t>
  </si>
  <si>
    <t>Rotherham Metropolitan Borough Council</t>
  </si>
  <si>
    <t>The council claims no sites were considered to be contaminated.</t>
  </si>
  <si>
    <t>Rutland County Council</t>
  </si>
  <si>
    <t>Shropshire Council</t>
  </si>
  <si>
    <t>Slough Borough Council</t>
  </si>
  <si>
    <t>West Berkshire Council</t>
  </si>
  <si>
    <t>Council says no significant levels of contamination found</t>
  </si>
  <si>
    <t>South Gloucestershire Council</t>
  </si>
  <si>
    <t>Stockton-on-Tees Borough Council</t>
  </si>
  <si>
    <t>West Northamptonshire Council</t>
  </si>
  <si>
    <t>West Northamptonshire did not supply any details about why none of the 42 sites had been inspected</t>
  </si>
  <si>
    <t>Telford &amp; Wrekin Council</t>
  </si>
  <si>
    <t>Wiltshire Council</t>
  </si>
  <si>
    <t>Wirral Metropolitan Borough</t>
  </si>
  <si>
    <t>Figures for Q1, Q4 and Q6 are estimates, exact data not held. For 4, they said "around 20%" which we could take to get a figure</t>
  </si>
  <si>
    <t>Wokingham Council</t>
  </si>
  <si>
    <t>1. How many sites  identified as potentially contaminated  land?</t>
  </si>
  <si>
    <t>2. How many were prioritised as the highest risk category (or highest priority)? (number or NO RECORD</t>
  </si>
  <si>
    <t>Proportion inspected</t>
  </si>
  <si>
    <t>full response</t>
  </si>
  <si>
    <t>fuller</t>
  </si>
  <si>
    <t>num 3</t>
  </si>
  <si>
    <t>Aberdeen City Council</t>
  </si>
  <si>
    <t xml:space="preserve">Aberdeen did initially refuse the answers to Q2 saying it had no record.. however the authority went on to detail how, from the 818 possible sites it carried out 47 further assesments on sites it deemed high priority. The council initially refused Q2 on the basis we had asked them to number their highest 'risk' sites - not their highest 'priority'. For this investigation we are using highest risk and highest priority interchangeably </t>
  </si>
  <si>
    <t>Angus Council</t>
  </si>
  <si>
    <t>Angus claims to have inspected all its high-risk sites</t>
  </si>
  <si>
    <t>City of Glasgow</t>
  </si>
  <si>
    <t>Remediation has mainly been via planning requirements. The 3,500 figure would be "less in reality" because one site could have multiple historical listings for previous land uses. Same for the 1,189 figure. Also said these were "High priority" under the BGS methodology, not the "High Risk" category published in April 2012. In addition to the 160 downgraded, a number more will have been remediated as a planning requirement and not counted as downgraded.</t>
  </si>
  <si>
    <t>Dundee City Council</t>
  </si>
  <si>
    <t>Dundee has carried out 75 intrusive inspections overall - but has carried out 24 on high risk sites</t>
  </si>
  <si>
    <t>City of Edinburgh</t>
  </si>
  <si>
    <t xml:space="preserve">Edinburgh said it did not rate sites by "risk" but did rate sites by "priority". It later went on to sate that 200 sites were deemed worthy of further study. For the purpose of this investigation I have recorded those as "highest priority" in in Q2. </t>
  </si>
  <si>
    <t>Moray Council</t>
  </si>
  <si>
    <t>East Renfrewshire Council</t>
  </si>
  <si>
    <t>All 8 sites high risk sites have since been assessed and downgraded as not contaminated / not priority / or not shown to have a significant source/pathway and/or receptor.</t>
  </si>
  <si>
    <t>Fife Council</t>
  </si>
  <si>
    <t>The council says it is in the process of appointing contractors for the two sites that have not yet been remediated and expects work to be complete this financial year, or next year if delays are encountered.</t>
  </si>
  <si>
    <t>Highland Council</t>
  </si>
  <si>
    <t>A further 7 sites have been subject to further inspection since 2014 but an onsite investigation has not taken place</t>
  </si>
  <si>
    <t>Clackmannanshire Council</t>
  </si>
  <si>
    <t>Clackmannanshire only supplied the report linked and all information has been taken from here. Although it appears high risk sites may remain un-remediated - it is not clear how many. https://www.clacks.gov.uk/document/777.pdf</t>
  </si>
  <si>
    <t>Inverclyde Council</t>
  </si>
  <si>
    <t>Midlothian Council</t>
  </si>
  <si>
    <t>Of the sites inspected, 1 had significant contamination such that they would meet the definition of Statutory Contaminated Land.  This site has been remediated to remove any significant risk to health.</t>
  </si>
  <si>
    <t>North Ayrshire Council</t>
  </si>
  <si>
    <t>North Lanarkshire Council</t>
  </si>
  <si>
    <t>The council states 4 sites have been remediated by the council and a further 49 remediated by the planning process - we have recorded this as 53</t>
  </si>
  <si>
    <t>Orkney Islands Council</t>
  </si>
  <si>
    <t xml:space="preserve">Would be interesting to know why the numbers don't tally here - ie the council had 4 sites in the high risk category, downgraded three, inspected three and remediated none. That, in thery should leave one site left as remaining un-remediated.  </t>
  </si>
  <si>
    <t>Perth &amp; Kinross Council</t>
  </si>
  <si>
    <t>The 211 figure for Q2: 10 are what the council called "finalised priority sites". It said 44 are within the priority A category for human health and 157 for groundwater, surface water and ecology.</t>
  </si>
  <si>
    <t>Renfrewshire Council</t>
  </si>
  <si>
    <t>Although the council remediated one site under Part 2A of the Act - it also said 21 of those sites had been remediated through the planning process. It said: "Under planning, consultants and developers generally work to a lower level of risk (i.e. minimal/tolerable) when assessing if a site is suitable for its proposed use. Our records indicate that remediation was proposed on 21 of the 88 PPC1 sites/features that have been redeveloped."</t>
  </si>
  <si>
    <t>Shetland Islands Council</t>
  </si>
  <si>
    <t>Shetland has not inspected any of the 7 sites it categorised as high risk but has not provided further detail as to why</t>
  </si>
  <si>
    <t>South Ayrshire Council</t>
  </si>
  <si>
    <t>The council's answers for both Qs 3 and 4 were "approximately half". We have taken that to mean 68.</t>
  </si>
  <si>
    <t>South Lanarkshire Council</t>
  </si>
  <si>
    <t>While South Lanarkshire refused to answer Q3 regarding the number of sites inspected physically - it did reveal in Q8 that 1 site had an intrusive investigation in the last 10 years</t>
  </si>
  <si>
    <t>Dumfries and Galloway Council</t>
  </si>
  <si>
    <t xml:space="preserve">Initially the council supplied a document detailing sites it had considered as possibly contaminated with no detail about whether sites had been remediated. We challenged the original response and the council agreed the challenge was valid as the attached document did no answer questions 1-8 adequately. However, the council then conceded it could not answer questions 4-8. It said: "We have not previously collated the information you have requested, therefore to supply this information would require a manual check of each of the case files for these 4000 sites." </t>
  </si>
  <si>
    <t>Stirling Council</t>
  </si>
  <si>
    <t xml:space="preserve">For the answer to Q1 the council said: "Within this number there will be many duplicates of sites due to ongoing contaminative uses over various map epochs being counted as separate sites. Unfortunately, due to IT upgrades in the intervening period, the prioritisation tool previously used is no longer compatible with the GIS system and so can no longer run, meaning previous information cannot be interrogated, nor updated information provided." </t>
  </si>
  <si>
    <t>East Ayrshire Council</t>
  </si>
  <si>
    <t>East Ayrshire confirmed it has 2231 documents related to contaminated sites - but does not have a centralised contaminated land register and has no centralised record of sites assessed as high priority or high risk or sites tested and remediated.</t>
  </si>
  <si>
    <t>Falkirk District Council</t>
  </si>
  <si>
    <t>Council did not respond to the FOI but the figure in Q1 was available on its website</t>
  </si>
  <si>
    <t>West Lothian Council</t>
  </si>
  <si>
    <t xml:space="preserve">The council responded to the fact it had two contaminated sites currently unremediated (see story pack). </t>
  </si>
  <si>
    <t>West Dunbartonshire</t>
  </si>
  <si>
    <t>Council referred to its contaminated land inspection strategy (https://www.west-dunbarton.gov.uk/media/3971688/contaminated_land_strategy_-_appendix_1_-_may_2014_final.pdf) for most questions. Sites are not categorised by risk so could not answer majority of questions - and strategy is a 2017 document so will be out of date. It shows 409 potentially contaminated sites identified with a GIS module, and shows 14 had site investigations and assessment, 4 designated for remediation</t>
  </si>
  <si>
    <t>num1</t>
  </si>
  <si>
    <t>num2</t>
  </si>
  <si>
    <t>num3</t>
  </si>
  <si>
    <t>Monmouthshire Council</t>
  </si>
  <si>
    <t>Powys County Council</t>
  </si>
  <si>
    <t>Newport Council</t>
  </si>
  <si>
    <t>Neath Port Talbot Council</t>
  </si>
  <si>
    <t>Blaenau Gwent County Borough</t>
  </si>
  <si>
    <t>Carmarthenshire County Council</t>
  </si>
  <si>
    <t>Pembrokeshire Council</t>
  </si>
  <si>
    <t>Cardiff Council</t>
  </si>
  <si>
    <t>Rhondda Cynon Taf County Borough Council</t>
  </si>
  <si>
    <t>Ceredigion County Council</t>
  </si>
  <si>
    <t>Conwy County Borough Council</t>
  </si>
  <si>
    <t>Merthyr Tydfil Council</t>
  </si>
  <si>
    <t>Torfaen County Borough</t>
  </si>
  <si>
    <t>Wrexham County Borough Council</t>
  </si>
  <si>
    <t>Gwynedd Council</t>
  </si>
  <si>
    <t>Council name</t>
  </si>
  <si>
    <t>Number of potential contaminated land sites identified in 1997 study</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</si>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</sst>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b/>
      <sz val="10"/>
      <color theme="1"/>
      <name val="Arial"/>
      <scheme val="minor"/>
    </font>
    <font>
      <sz val="10"/>
      <color theme="1"/>
      <name val="Arial"/>
      <scheme val="minor"/>
    </font>
    <font>
      <u/>
      <sz val="10"/>
      <color rgb="FF0000FF"/>
      <name val="Arial"/>
    </font>
    <font>
      <sz val="11"/>
      <color rgb="FF000000"/>
      <name val="Calibri"/>
    </font>
    <font>
      <u/>
      <sz val="10"/>
      <color rgb="FF1155CC"/>
      <name val="Arial"/>
    </font>
  </fonts>
  <fills count="3">
    <fill>
      <patternFill patternType="none"/>
    </fill>
    <fill>
      <patternFill patternType="gray125"/>
    </fill>
    <fill>
      <patternFill patternType="solid">
        <fgColor rgb="FFFCE5CD"/>
        <bgColor rgb="FFFCE5CD"/>
      </patternFill>
    </fill>
  </fills>
  <borders count="1">
    <border>
      <left/>
      <right/>
      <top/>
      <bottom/>
      <diagonal/>
    </border>
  </borders>
  <cellStyleXfs count="1">
    <xf numFmtId="0" fontId="0" fillId="0" borderId="0"/>
  </cellStyleXfs>
  <cellXfs count="13">
    <xf numFmtId="0" fontId="0" fillId="0" borderId="0" xfId="0"/>
    <xf numFmtId="0" fontId="1" fillId="2" borderId="0" xfId="0" applyFont="1" applyFill="1" applyAlignment="1">
      <alignment wrapText="1"/>
    </xf>
    <xf numFmtId="3" fontId="1" fillId="2" borderId="0" xfId="0" applyNumberFormat="1" applyFont="1" applyFill="1" applyAlignment="1">
      <alignment wrapText="1"/>
    </xf>
    <xf numFmtId="0" fontId="2" fillId="0" borderId="0" xfId="0" applyFont="1"/>
    <xf numFmtId="3" fontId="2" fillId="0" borderId="0" xfId="0" applyNumberFormat="1" applyFont="1"/>
    <xf numFmtId="10" fontId="2" fillId="0" borderId="0" xfId="0" applyNumberFormat="1" applyFont="1"/>
    <xf numFmtId="0" fontId="3" fillId="0" borderId="0" xfId="0" applyFont="1"/>
    <xf numFmtId="10" fontId="1" fillId="2" borderId="0" xfId="0" applyNumberFormat="1" applyFont="1" applyFill="1" applyAlignment="1">
      <alignment wrapText="1"/>
    </xf>
    <xf numFmtId="0" fontId="1" fillId="2" borderId="0" xfId="0" applyFont="1" applyFill="1"/>
    <xf numFmtId="0" fontId="4" fillId="2" borderId="0" xfId="0" applyFont="1" applyFill="1"/>
    <xf numFmtId="0" fontId="2" fillId="2" borderId="0" xfId="0" applyFont="1" applyFill="1"/>
    <xf numFmtId="0" fontId="4" fillId="0" borderId="0" xfId="0" applyFont="1"/>
    <xf numFmtId="0" fontId="4"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windon.gov.uk/downloads/download/775/contaminated_land_strateg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sheetPr>
  <dimension ref="A1:N1000"/>
  <sheetViews>
    <sheetView workbookViewId="0">
      <pane ySplit="1" topLeftCell="A2" activePane="bottomLeft" state="frozen"/>
      <selection pane="bottomLeft" activeCell="B3" sqref="B3"/>
    </sheetView>
  </sheetViews>
  <sheetFormatPr defaultColWidth="12.6328125" defaultRowHeight="15.75" customHeight="1" x14ac:dyDescent="0.25"/>
  <cols>
    <col min="1" max="1" width="34.6328125" customWidth="1"/>
    <col min="2" max="2" width="27.453125" customWidth="1"/>
    <col min="3" max="3" width="28.90625" customWidth="1"/>
    <col min="4" max="4" width="19.90625" hidden="1" customWidth="1"/>
    <col min="5" max="5" width="17.08984375" customWidth="1"/>
    <col min="6" max="6" width="14.90625" hidden="1" customWidth="1"/>
    <col min="7" max="7" width="26.36328125" hidden="1" customWidth="1"/>
    <col min="8" max="8" width="26.36328125" customWidth="1"/>
    <col min="9" max="11" width="29.6328125" hidden="1" customWidth="1"/>
    <col min="12" max="12" width="29.6328125" customWidth="1"/>
    <col min="13" max="13" width="24.453125" customWidth="1"/>
    <col min="14" max="14" width="23.7265625" customWidth="1"/>
  </cols>
  <sheetData>
    <row r="1" spans="1:14" ht="78" x14ac:dyDescent="0.3">
      <c r="A1" s="1" t="s">
        <v>0</v>
      </c>
      <c r="B1" s="2" t="s">
        <v>1</v>
      </c>
      <c r="C1" s="1" t="s">
        <v>2</v>
      </c>
      <c r="D1" s="1" t="s">
        <v>3</v>
      </c>
      <c r="E1" s="1" t="s">
        <v>4</v>
      </c>
      <c r="F1" s="1" t="s">
        <v>5</v>
      </c>
      <c r="G1" s="1" t="s">
        <v>6</v>
      </c>
      <c r="H1" s="1" t="s">
        <v>7</v>
      </c>
      <c r="I1" s="1" t="s">
        <v>8</v>
      </c>
      <c r="J1" s="1" t="s">
        <v>9</v>
      </c>
      <c r="K1" s="1" t="s">
        <v>10</v>
      </c>
      <c r="L1" s="1" t="s">
        <v>11</v>
      </c>
      <c r="M1" s="1" t="s">
        <v>12</v>
      </c>
      <c r="N1" s="1" t="s">
        <v>13</v>
      </c>
    </row>
    <row r="2" spans="1:14" ht="12.5" x14ac:dyDescent="0.25">
      <c r="A2" s="3" t="s">
        <v>14</v>
      </c>
      <c r="B2" s="4">
        <v>2500</v>
      </c>
      <c r="C2" s="3">
        <v>464</v>
      </c>
      <c r="D2" s="3" t="b">
        <f t="shared" ref="D2:D84" si="0">ISNUMBER(C2)</f>
        <v>1</v>
      </c>
      <c r="E2" s="3">
        <v>9</v>
      </c>
      <c r="F2" s="5">
        <f t="shared" ref="F2:F85" si="1">E2/C2</f>
        <v>1.9396551724137932E-2</v>
      </c>
      <c r="G2" s="3" t="b">
        <f t="shared" ref="G2:G84" si="2">ISNUMBER(E2)</f>
        <v>1</v>
      </c>
      <c r="H2" s="3">
        <v>9</v>
      </c>
      <c r="I2" s="3" t="b">
        <f t="shared" ref="I2:I84" si="3">ISNUMBER(H2)</f>
        <v>1</v>
      </c>
      <c r="J2" s="3" t="b">
        <f t="shared" ref="J2:J85" si="4">AND(D2,G2)</f>
        <v>1</v>
      </c>
      <c r="K2" s="3" t="b">
        <f t="shared" ref="K2:K84" si="5">AND(D2,G2,I2)</f>
        <v>1</v>
      </c>
      <c r="L2" s="3">
        <v>32</v>
      </c>
      <c r="M2" s="3">
        <v>9</v>
      </c>
      <c r="N2" s="3" t="s">
        <v>15</v>
      </c>
    </row>
    <row r="3" spans="1:14" ht="12.5" x14ac:dyDescent="0.25">
      <c r="A3" s="3" t="s">
        <v>16</v>
      </c>
      <c r="B3" s="4">
        <v>2023</v>
      </c>
      <c r="C3" s="3">
        <v>12</v>
      </c>
      <c r="D3" s="3" t="b">
        <f t="shared" si="0"/>
        <v>1</v>
      </c>
      <c r="E3" s="3">
        <v>12</v>
      </c>
      <c r="F3" s="5">
        <f t="shared" si="1"/>
        <v>1</v>
      </c>
      <c r="G3" s="3" t="b">
        <f t="shared" si="2"/>
        <v>1</v>
      </c>
      <c r="H3" s="3">
        <v>4</v>
      </c>
      <c r="I3" s="3" t="b">
        <f t="shared" si="3"/>
        <v>1</v>
      </c>
      <c r="J3" s="3" t="b">
        <f t="shared" si="4"/>
        <v>1</v>
      </c>
      <c r="K3" s="3" t="b">
        <f t="shared" si="5"/>
        <v>1</v>
      </c>
      <c r="L3" s="3" t="s">
        <v>17</v>
      </c>
      <c r="M3" s="3">
        <v>0</v>
      </c>
      <c r="N3" s="3" t="s">
        <v>18</v>
      </c>
    </row>
    <row r="4" spans="1:14" ht="12.5" x14ac:dyDescent="0.25">
      <c r="A4" s="3" t="s">
        <v>19</v>
      </c>
      <c r="B4" s="4">
        <v>3695</v>
      </c>
      <c r="C4" s="3">
        <v>88</v>
      </c>
      <c r="D4" s="3" t="b">
        <f t="shared" si="0"/>
        <v>1</v>
      </c>
      <c r="E4" s="3">
        <v>30</v>
      </c>
      <c r="F4" s="5">
        <f t="shared" si="1"/>
        <v>0.34090909090909088</v>
      </c>
      <c r="G4" s="3" t="b">
        <f t="shared" si="2"/>
        <v>1</v>
      </c>
      <c r="H4" s="3">
        <v>7</v>
      </c>
      <c r="I4" s="3" t="b">
        <f t="shared" si="3"/>
        <v>1</v>
      </c>
      <c r="J4" s="3" t="b">
        <f t="shared" si="4"/>
        <v>1</v>
      </c>
      <c r="K4" s="3" t="b">
        <f t="shared" si="5"/>
        <v>1</v>
      </c>
      <c r="L4" s="3">
        <v>7</v>
      </c>
      <c r="M4" s="3">
        <v>14</v>
      </c>
      <c r="N4" s="3" t="s">
        <v>20</v>
      </c>
    </row>
    <row r="5" spans="1:14" ht="12.5" x14ac:dyDescent="0.25">
      <c r="A5" s="3" t="s">
        <v>21</v>
      </c>
      <c r="B5" s="4">
        <v>2685</v>
      </c>
      <c r="C5" s="3">
        <v>0</v>
      </c>
      <c r="D5" s="3" t="b">
        <f t="shared" si="0"/>
        <v>1</v>
      </c>
      <c r="E5" s="3">
        <v>0</v>
      </c>
      <c r="F5" s="5" t="e">
        <f t="shared" si="1"/>
        <v>#DIV/0!</v>
      </c>
      <c r="G5" s="3" t="b">
        <f t="shared" si="2"/>
        <v>1</v>
      </c>
      <c r="H5" s="3">
        <v>0</v>
      </c>
      <c r="I5" s="3" t="b">
        <f t="shared" si="3"/>
        <v>1</v>
      </c>
      <c r="J5" s="3" t="b">
        <f t="shared" si="4"/>
        <v>1</v>
      </c>
      <c r="K5" s="3" t="b">
        <f t="shared" si="5"/>
        <v>1</v>
      </c>
      <c r="L5" s="3">
        <v>0</v>
      </c>
      <c r="M5" s="3">
        <v>0</v>
      </c>
      <c r="N5" s="3" t="s">
        <v>22</v>
      </c>
    </row>
    <row r="6" spans="1:14" ht="12.5" x14ac:dyDescent="0.25">
      <c r="A6" s="3" t="s">
        <v>23</v>
      </c>
      <c r="B6" s="4">
        <v>2000</v>
      </c>
      <c r="C6" s="3" t="s">
        <v>24</v>
      </c>
      <c r="D6" s="3" t="b">
        <f t="shared" si="0"/>
        <v>0</v>
      </c>
      <c r="E6" s="3">
        <v>4</v>
      </c>
      <c r="F6" s="5" t="e">
        <f t="shared" si="1"/>
        <v>#VALUE!</v>
      </c>
      <c r="G6" s="3" t="b">
        <f t="shared" si="2"/>
        <v>1</v>
      </c>
      <c r="H6" s="3">
        <v>0</v>
      </c>
      <c r="I6" s="3" t="b">
        <f t="shared" si="3"/>
        <v>1</v>
      </c>
      <c r="J6" s="3" t="b">
        <f t="shared" si="4"/>
        <v>0</v>
      </c>
      <c r="K6" s="3" t="b">
        <f t="shared" si="5"/>
        <v>0</v>
      </c>
      <c r="L6" s="3">
        <v>0</v>
      </c>
      <c r="N6" s="3" t="s">
        <v>25</v>
      </c>
    </row>
    <row r="7" spans="1:14" ht="12.5" x14ac:dyDescent="0.25">
      <c r="A7" s="3" t="s">
        <v>26</v>
      </c>
      <c r="B7" s="4">
        <v>908</v>
      </c>
      <c r="C7" s="3" t="s">
        <v>17</v>
      </c>
      <c r="D7" s="3" t="b">
        <f t="shared" si="0"/>
        <v>0</v>
      </c>
      <c r="E7" s="3">
        <v>5</v>
      </c>
      <c r="F7" s="5" t="e">
        <f t="shared" si="1"/>
        <v>#VALUE!</v>
      </c>
      <c r="G7" s="3" t="b">
        <f t="shared" si="2"/>
        <v>1</v>
      </c>
      <c r="H7" s="3">
        <v>2</v>
      </c>
      <c r="I7" s="3" t="b">
        <f t="shared" si="3"/>
        <v>1</v>
      </c>
      <c r="J7" s="3" t="b">
        <f t="shared" si="4"/>
        <v>0</v>
      </c>
      <c r="K7" s="3" t="b">
        <f t="shared" si="5"/>
        <v>0</v>
      </c>
      <c r="L7" s="3">
        <v>0</v>
      </c>
      <c r="M7" s="3">
        <v>0</v>
      </c>
      <c r="N7" s="3" t="s">
        <v>27</v>
      </c>
    </row>
    <row r="8" spans="1:14" ht="12.5" x14ac:dyDescent="0.25">
      <c r="A8" s="3" t="s">
        <v>28</v>
      </c>
      <c r="B8" s="4">
        <v>32000</v>
      </c>
      <c r="C8" s="3">
        <v>929</v>
      </c>
      <c r="D8" s="3" t="b">
        <f t="shared" si="0"/>
        <v>1</v>
      </c>
      <c r="E8" s="3">
        <v>56</v>
      </c>
      <c r="F8" s="5">
        <f t="shared" si="1"/>
        <v>6.0279870828848225E-2</v>
      </c>
      <c r="G8" s="3" t="b">
        <f t="shared" si="2"/>
        <v>1</v>
      </c>
      <c r="H8" s="3">
        <v>11</v>
      </c>
      <c r="I8" s="3" t="b">
        <f t="shared" si="3"/>
        <v>1</v>
      </c>
      <c r="J8" s="3" t="b">
        <f t="shared" si="4"/>
        <v>1</v>
      </c>
      <c r="K8" s="3" t="b">
        <f t="shared" si="5"/>
        <v>1</v>
      </c>
      <c r="L8" s="3">
        <v>0</v>
      </c>
      <c r="M8" s="3">
        <v>0</v>
      </c>
      <c r="N8" s="3" t="s">
        <v>29</v>
      </c>
    </row>
    <row r="9" spans="1:14" ht="12.5" x14ac:dyDescent="0.25">
      <c r="A9" s="3" t="s">
        <v>30</v>
      </c>
      <c r="B9" s="4">
        <v>945</v>
      </c>
      <c r="C9" s="3">
        <v>8</v>
      </c>
      <c r="D9" s="3" t="b">
        <f t="shared" si="0"/>
        <v>1</v>
      </c>
      <c r="E9" s="3">
        <v>7</v>
      </c>
      <c r="F9" s="5">
        <f t="shared" si="1"/>
        <v>0.875</v>
      </c>
      <c r="G9" s="3" t="b">
        <f t="shared" si="2"/>
        <v>1</v>
      </c>
      <c r="H9" s="3">
        <v>4</v>
      </c>
      <c r="I9" s="3" t="b">
        <f t="shared" si="3"/>
        <v>1</v>
      </c>
      <c r="J9" s="3" t="b">
        <f t="shared" si="4"/>
        <v>1</v>
      </c>
      <c r="K9" s="3" t="b">
        <f t="shared" si="5"/>
        <v>1</v>
      </c>
      <c r="L9" s="3">
        <v>0</v>
      </c>
      <c r="M9" s="3" t="s">
        <v>31</v>
      </c>
      <c r="N9" s="3" t="s">
        <v>32</v>
      </c>
    </row>
    <row r="10" spans="1:14" ht="12.5" x14ac:dyDescent="0.25">
      <c r="A10" s="3" t="s">
        <v>33</v>
      </c>
      <c r="B10" s="4">
        <v>8131</v>
      </c>
      <c r="C10" s="3">
        <v>100</v>
      </c>
      <c r="D10" s="3" t="b">
        <f t="shared" si="0"/>
        <v>1</v>
      </c>
      <c r="E10" s="3">
        <v>2</v>
      </c>
      <c r="F10" s="5">
        <f t="shared" si="1"/>
        <v>0.02</v>
      </c>
      <c r="G10" s="3" t="b">
        <f t="shared" si="2"/>
        <v>1</v>
      </c>
      <c r="H10" s="3">
        <v>1</v>
      </c>
      <c r="I10" s="3" t="b">
        <f t="shared" si="3"/>
        <v>1</v>
      </c>
      <c r="J10" s="3" t="b">
        <f t="shared" si="4"/>
        <v>1</v>
      </c>
      <c r="K10" s="3" t="b">
        <f t="shared" si="5"/>
        <v>1</v>
      </c>
      <c r="L10" s="3">
        <v>0</v>
      </c>
      <c r="M10" s="3">
        <v>2</v>
      </c>
      <c r="N10" s="3" t="s">
        <v>34</v>
      </c>
    </row>
    <row r="11" spans="1:14" ht="12.5" x14ac:dyDescent="0.25">
      <c r="A11" s="3" t="s">
        <v>35</v>
      </c>
      <c r="B11" s="4">
        <v>2555</v>
      </c>
      <c r="C11" s="3">
        <v>229</v>
      </c>
      <c r="D11" s="3" t="b">
        <f t="shared" si="0"/>
        <v>1</v>
      </c>
      <c r="E11" s="3">
        <v>30</v>
      </c>
      <c r="F11" s="5">
        <f t="shared" si="1"/>
        <v>0.13100436681222707</v>
      </c>
      <c r="G11" s="3" t="b">
        <f t="shared" si="2"/>
        <v>1</v>
      </c>
      <c r="H11" s="3">
        <v>2</v>
      </c>
      <c r="I11" s="3" t="b">
        <f t="shared" si="3"/>
        <v>1</v>
      </c>
      <c r="J11" s="3" t="b">
        <f t="shared" si="4"/>
        <v>1</v>
      </c>
      <c r="K11" s="3" t="b">
        <f t="shared" si="5"/>
        <v>1</v>
      </c>
      <c r="L11" s="3">
        <v>0</v>
      </c>
      <c r="M11" s="3">
        <v>0</v>
      </c>
      <c r="N11" s="3" t="s">
        <v>36</v>
      </c>
    </row>
    <row r="12" spans="1:14" ht="12.5" x14ac:dyDescent="0.25">
      <c r="A12" s="3" t="s">
        <v>37</v>
      </c>
      <c r="B12" s="4">
        <v>3104</v>
      </c>
      <c r="C12" s="3" t="s">
        <v>17</v>
      </c>
      <c r="D12" s="3" t="b">
        <f t="shared" si="0"/>
        <v>0</v>
      </c>
      <c r="E12" s="3">
        <v>3</v>
      </c>
      <c r="F12" s="5" t="e">
        <f t="shared" si="1"/>
        <v>#VALUE!</v>
      </c>
      <c r="G12" s="3" t="b">
        <f t="shared" si="2"/>
        <v>1</v>
      </c>
      <c r="H12" s="3">
        <v>3</v>
      </c>
      <c r="I12" s="3" t="b">
        <f t="shared" si="3"/>
        <v>1</v>
      </c>
      <c r="J12" s="3" t="b">
        <f t="shared" si="4"/>
        <v>0</v>
      </c>
      <c r="K12" s="3" t="b">
        <f t="shared" si="5"/>
        <v>0</v>
      </c>
      <c r="L12" s="3">
        <v>0</v>
      </c>
      <c r="M12" s="3">
        <v>0</v>
      </c>
      <c r="N12" s="3" t="s">
        <v>38</v>
      </c>
    </row>
    <row r="13" spans="1:14" ht="12.5" x14ac:dyDescent="0.25">
      <c r="A13" s="3" t="s">
        <v>39</v>
      </c>
      <c r="B13" s="4">
        <v>16108</v>
      </c>
      <c r="C13" s="3">
        <v>239</v>
      </c>
      <c r="D13" s="3" t="b">
        <f t="shared" si="0"/>
        <v>1</v>
      </c>
      <c r="E13" s="3">
        <v>0</v>
      </c>
      <c r="F13" s="5">
        <f t="shared" si="1"/>
        <v>0</v>
      </c>
      <c r="G13" s="3" t="b">
        <f t="shared" si="2"/>
        <v>1</v>
      </c>
      <c r="H13" s="3" t="s">
        <v>40</v>
      </c>
      <c r="I13" s="3" t="b">
        <f t="shared" si="3"/>
        <v>0</v>
      </c>
      <c r="J13" s="3" t="b">
        <f t="shared" si="4"/>
        <v>1</v>
      </c>
      <c r="K13" s="3" t="b">
        <f t="shared" si="5"/>
        <v>0</v>
      </c>
      <c r="L13" s="3" t="s">
        <v>40</v>
      </c>
      <c r="M13" s="3" t="s">
        <v>17</v>
      </c>
      <c r="N13" s="3" t="s">
        <v>41</v>
      </c>
    </row>
    <row r="14" spans="1:14" ht="12.5" x14ac:dyDescent="0.25">
      <c r="A14" s="3" t="s">
        <v>42</v>
      </c>
      <c r="B14" s="4">
        <v>2900</v>
      </c>
      <c r="C14" s="3" t="s">
        <v>17</v>
      </c>
      <c r="D14" s="3" t="b">
        <f t="shared" si="0"/>
        <v>0</v>
      </c>
      <c r="E14" s="3">
        <v>196</v>
      </c>
      <c r="F14" s="5" t="e">
        <f t="shared" si="1"/>
        <v>#VALUE!</v>
      </c>
      <c r="G14" s="3" t="b">
        <f t="shared" si="2"/>
        <v>1</v>
      </c>
      <c r="H14" s="3">
        <v>4</v>
      </c>
      <c r="I14" s="3" t="b">
        <f t="shared" si="3"/>
        <v>1</v>
      </c>
      <c r="J14" s="3" t="b">
        <f t="shared" si="4"/>
        <v>0</v>
      </c>
      <c r="K14" s="3" t="b">
        <f t="shared" si="5"/>
        <v>0</v>
      </c>
      <c r="L14" s="3" t="s">
        <v>17</v>
      </c>
      <c r="M14" s="3" t="s">
        <v>17</v>
      </c>
      <c r="N14" s="3" t="s">
        <v>43</v>
      </c>
    </row>
    <row r="15" spans="1:14" ht="12.5" x14ac:dyDescent="0.25">
      <c r="A15" s="3" t="s">
        <v>44</v>
      </c>
      <c r="B15" s="4">
        <v>24972</v>
      </c>
      <c r="C15" s="3">
        <v>21</v>
      </c>
      <c r="D15" s="3" t="b">
        <f t="shared" si="0"/>
        <v>1</v>
      </c>
      <c r="E15" s="3">
        <v>0</v>
      </c>
      <c r="F15" s="5">
        <f t="shared" si="1"/>
        <v>0</v>
      </c>
      <c r="G15" s="3" t="b">
        <f t="shared" si="2"/>
        <v>1</v>
      </c>
      <c r="H15" s="3">
        <v>0</v>
      </c>
      <c r="I15" s="3" t="b">
        <f t="shared" si="3"/>
        <v>1</v>
      </c>
      <c r="J15" s="3" t="b">
        <f t="shared" si="4"/>
        <v>1</v>
      </c>
      <c r="K15" s="3" t="b">
        <f t="shared" si="5"/>
        <v>1</v>
      </c>
      <c r="L15" s="3">
        <v>0</v>
      </c>
      <c r="M15" s="3">
        <v>0</v>
      </c>
      <c r="N15" s="3" t="s">
        <v>45</v>
      </c>
    </row>
    <row r="16" spans="1:14" ht="12.5" x14ac:dyDescent="0.25">
      <c r="A16" s="3" t="s">
        <v>46</v>
      </c>
      <c r="B16" s="4">
        <v>1</v>
      </c>
      <c r="C16" s="3">
        <v>1</v>
      </c>
      <c r="D16" s="3" t="b">
        <f t="shared" si="0"/>
        <v>1</v>
      </c>
      <c r="E16" s="3">
        <v>1</v>
      </c>
      <c r="F16" s="5">
        <f t="shared" si="1"/>
        <v>1</v>
      </c>
      <c r="G16" s="3" t="b">
        <f t="shared" si="2"/>
        <v>1</v>
      </c>
      <c r="H16" s="3">
        <v>1</v>
      </c>
      <c r="I16" s="3" t="b">
        <f t="shared" si="3"/>
        <v>1</v>
      </c>
      <c r="J16" s="3" t="b">
        <f t="shared" si="4"/>
        <v>1</v>
      </c>
      <c r="K16" s="3" t="b">
        <f t="shared" si="5"/>
        <v>1</v>
      </c>
      <c r="L16" s="3">
        <v>0</v>
      </c>
      <c r="M16" s="3" t="s">
        <v>17</v>
      </c>
      <c r="N16" s="3" t="s">
        <v>47</v>
      </c>
    </row>
    <row r="17" spans="1:14" ht="12.5" x14ac:dyDescent="0.25">
      <c r="A17" s="3" t="s">
        <v>48</v>
      </c>
      <c r="B17" s="4">
        <v>61</v>
      </c>
      <c r="C17" s="3">
        <v>61</v>
      </c>
      <c r="D17" s="3" t="b">
        <f t="shared" si="0"/>
        <v>1</v>
      </c>
      <c r="E17" s="3">
        <v>61</v>
      </c>
      <c r="F17" s="5">
        <f t="shared" si="1"/>
        <v>1</v>
      </c>
      <c r="G17" s="3" t="b">
        <f t="shared" si="2"/>
        <v>1</v>
      </c>
      <c r="H17" s="3">
        <v>61</v>
      </c>
      <c r="I17" s="3" t="b">
        <f t="shared" si="3"/>
        <v>1</v>
      </c>
      <c r="J17" s="3" t="b">
        <f t="shared" si="4"/>
        <v>1</v>
      </c>
      <c r="K17" s="3" t="b">
        <f t="shared" si="5"/>
        <v>1</v>
      </c>
      <c r="L17" s="3">
        <v>0</v>
      </c>
      <c r="M17" s="3">
        <v>0</v>
      </c>
    </row>
    <row r="18" spans="1:14" ht="12.5" x14ac:dyDescent="0.25">
      <c r="A18" s="3" t="s">
        <v>49</v>
      </c>
      <c r="B18" s="4">
        <v>1</v>
      </c>
      <c r="C18" s="3">
        <v>1</v>
      </c>
      <c r="D18" s="3" t="b">
        <f t="shared" si="0"/>
        <v>1</v>
      </c>
      <c r="E18" s="3">
        <v>1</v>
      </c>
      <c r="F18" s="5">
        <f t="shared" si="1"/>
        <v>1</v>
      </c>
      <c r="G18" s="3" t="b">
        <f t="shared" si="2"/>
        <v>1</v>
      </c>
      <c r="H18" s="3">
        <v>1</v>
      </c>
      <c r="I18" s="3" t="b">
        <f t="shared" si="3"/>
        <v>1</v>
      </c>
      <c r="J18" s="3" t="b">
        <f t="shared" si="4"/>
        <v>1</v>
      </c>
      <c r="K18" s="3" t="b">
        <f t="shared" si="5"/>
        <v>1</v>
      </c>
      <c r="L18" s="3">
        <v>0</v>
      </c>
      <c r="M18" s="3">
        <v>0</v>
      </c>
      <c r="N18" s="3" t="s">
        <v>50</v>
      </c>
    </row>
    <row r="19" spans="1:14" ht="12.5" x14ac:dyDescent="0.25">
      <c r="A19" s="3" t="s">
        <v>51</v>
      </c>
      <c r="B19" s="4">
        <v>200</v>
      </c>
      <c r="C19" s="3">
        <v>0</v>
      </c>
      <c r="D19" s="3" t="b">
        <f t="shared" si="0"/>
        <v>1</v>
      </c>
      <c r="E19" s="3">
        <v>0</v>
      </c>
      <c r="F19" s="5" t="e">
        <f t="shared" si="1"/>
        <v>#DIV/0!</v>
      </c>
      <c r="G19" s="3" t="b">
        <f t="shared" si="2"/>
        <v>1</v>
      </c>
      <c r="H19" s="3">
        <v>0</v>
      </c>
      <c r="I19" s="3" t="b">
        <f t="shared" si="3"/>
        <v>1</v>
      </c>
      <c r="J19" s="3" t="b">
        <f t="shared" si="4"/>
        <v>1</v>
      </c>
      <c r="K19" s="3" t="b">
        <f t="shared" si="5"/>
        <v>1</v>
      </c>
      <c r="L19" s="3">
        <v>0</v>
      </c>
      <c r="M19" s="3">
        <v>0</v>
      </c>
      <c r="N19" s="3" t="s">
        <v>52</v>
      </c>
    </row>
    <row r="20" spans="1:14" ht="12.5" x14ac:dyDescent="0.25">
      <c r="A20" s="3" t="s">
        <v>53</v>
      </c>
      <c r="B20" s="4">
        <v>1</v>
      </c>
      <c r="C20" s="3">
        <v>1</v>
      </c>
      <c r="D20" s="3" t="b">
        <f t="shared" si="0"/>
        <v>1</v>
      </c>
      <c r="E20" s="3">
        <v>1</v>
      </c>
      <c r="F20" s="5">
        <f t="shared" si="1"/>
        <v>1</v>
      </c>
      <c r="G20" s="3" t="b">
        <f t="shared" si="2"/>
        <v>1</v>
      </c>
      <c r="H20" s="3">
        <v>1</v>
      </c>
      <c r="I20" s="3" t="b">
        <f t="shared" si="3"/>
        <v>1</v>
      </c>
      <c r="J20" s="3" t="b">
        <f t="shared" si="4"/>
        <v>1</v>
      </c>
      <c r="K20" s="3" t="b">
        <f t="shared" si="5"/>
        <v>1</v>
      </c>
      <c r="L20" s="3">
        <v>0</v>
      </c>
      <c r="M20" s="3">
        <v>0</v>
      </c>
      <c r="N20" s="3" t="s">
        <v>54</v>
      </c>
    </row>
    <row r="21" spans="1:14" ht="12.5" x14ac:dyDescent="0.25">
      <c r="A21" s="3" t="s">
        <v>55</v>
      </c>
      <c r="B21" s="4">
        <v>2000</v>
      </c>
      <c r="C21" s="3">
        <v>0</v>
      </c>
      <c r="D21" s="3" t="b">
        <f t="shared" si="0"/>
        <v>1</v>
      </c>
      <c r="E21" s="3">
        <v>0</v>
      </c>
      <c r="F21" s="5" t="e">
        <f t="shared" si="1"/>
        <v>#DIV/0!</v>
      </c>
      <c r="G21" s="3" t="b">
        <f t="shared" si="2"/>
        <v>1</v>
      </c>
      <c r="H21" s="3">
        <v>0</v>
      </c>
      <c r="I21" s="3" t="b">
        <f t="shared" si="3"/>
        <v>1</v>
      </c>
      <c r="J21" s="3" t="b">
        <f t="shared" si="4"/>
        <v>1</v>
      </c>
      <c r="K21" s="3" t="b">
        <f t="shared" si="5"/>
        <v>1</v>
      </c>
      <c r="L21" s="3">
        <v>0</v>
      </c>
      <c r="M21" s="3">
        <v>0</v>
      </c>
      <c r="N21" s="3" t="s">
        <v>56</v>
      </c>
    </row>
    <row r="22" spans="1:14" ht="12.5" x14ac:dyDescent="0.25">
      <c r="A22" s="3" t="s">
        <v>57</v>
      </c>
      <c r="B22" s="4">
        <v>1</v>
      </c>
      <c r="C22" s="3">
        <v>0</v>
      </c>
      <c r="D22" s="3" t="b">
        <f t="shared" si="0"/>
        <v>1</v>
      </c>
      <c r="E22" s="3">
        <v>0</v>
      </c>
      <c r="F22" s="5" t="e">
        <f t="shared" si="1"/>
        <v>#DIV/0!</v>
      </c>
      <c r="G22" s="3" t="b">
        <f t="shared" si="2"/>
        <v>1</v>
      </c>
      <c r="H22" s="3">
        <v>0</v>
      </c>
      <c r="I22" s="3" t="b">
        <f t="shared" si="3"/>
        <v>1</v>
      </c>
      <c r="J22" s="3" t="b">
        <f t="shared" si="4"/>
        <v>1</v>
      </c>
      <c r="K22" s="3" t="b">
        <f t="shared" si="5"/>
        <v>1</v>
      </c>
      <c r="L22" s="3">
        <v>0</v>
      </c>
      <c r="M22" s="3">
        <v>0</v>
      </c>
      <c r="N22" s="3" t="s">
        <v>58</v>
      </c>
    </row>
    <row r="23" spans="1:14" ht="12.5" x14ac:dyDescent="0.25">
      <c r="A23" s="3" t="s">
        <v>59</v>
      </c>
      <c r="B23" s="4">
        <v>1</v>
      </c>
      <c r="C23" s="3">
        <v>0</v>
      </c>
      <c r="D23" s="3" t="b">
        <f t="shared" si="0"/>
        <v>1</v>
      </c>
      <c r="E23" s="3">
        <v>0</v>
      </c>
      <c r="F23" s="5" t="e">
        <f t="shared" si="1"/>
        <v>#DIV/0!</v>
      </c>
      <c r="G23" s="3" t="b">
        <f t="shared" si="2"/>
        <v>1</v>
      </c>
      <c r="H23" s="3">
        <v>0</v>
      </c>
      <c r="I23" s="3" t="b">
        <f t="shared" si="3"/>
        <v>1</v>
      </c>
      <c r="J23" s="3" t="b">
        <f t="shared" si="4"/>
        <v>1</v>
      </c>
      <c r="K23" s="3" t="b">
        <f t="shared" si="5"/>
        <v>1</v>
      </c>
      <c r="L23" s="3">
        <v>1</v>
      </c>
      <c r="M23" s="3">
        <v>0</v>
      </c>
      <c r="N23" s="3" t="s">
        <v>60</v>
      </c>
    </row>
    <row r="24" spans="1:14" ht="12.5" x14ac:dyDescent="0.25">
      <c r="A24" s="3" t="s">
        <v>61</v>
      </c>
      <c r="B24" s="4">
        <v>800</v>
      </c>
      <c r="C24" s="3">
        <v>30</v>
      </c>
      <c r="D24" s="3" t="b">
        <f t="shared" si="0"/>
        <v>1</v>
      </c>
      <c r="E24" s="3">
        <v>19</v>
      </c>
      <c r="F24" s="5">
        <f t="shared" si="1"/>
        <v>0.6333333333333333</v>
      </c>
      <c r="G24" s="3" t="b">
        <f t="shared" si="2"/>
        <v>1</v>
      </c>
      <c r="H24" s="3">
        <v>1</v>
      </c>
      <c r="I24" s="3" t="b">
        <f t="shared" si="3"/>
        <v>1</v>
      </c>
      <c r="J24" s="3" t="b">
        <f t="shared" si="4"/>
        <v>1</v>
      </c>
      <c r="K24" s="3" t="b">
        <f t="shared" si="5"/>
        <v>1</v>
      </c>
      <c r="L24" s="3">
        <v>0</v>
      </c>
      <c r="M24" s="3">
        <v>1</v>
      </c>
    </row>
    <row r="25" spans="1:14" ht="12.5" x14ac:dyDescent="0.25">
      <c r="A25" s="3" t="s">
        <v>62</v>
      </c>
      <c r="B25" s="4">
        <v>829</v>
      </c>
      <c r="C25" s="3">
        <v>42</v>
      </c>
      <c r="D25" s="3" t="b">
        <f t="shared" si="0"/>
        <v>1</v>
      </c>
      <c r="E25" s="3">
        <v>0</v>
      </c>
      <c r="F25" s="5">
        <f t="shared" si="1"/>
        <v>0</v>
      </c>
      <c r="G25" s="3" t="b">
        <f t="shared" si="2"/>
        <v>1</v>
      </c>
      <c r="H25" s="3">
        <v>0</v>
      </c>
      <c r="I25" s="3" t="b">
        <f t="shared" si="3"/>
        <v>1</v>
      </c>
      <c r="J25" s="3" t="b">
        <f t="shared" si="4"/>
        <v>1</v>
      </c>
      <c r="K25" s="3" t="b">
        <f t="shared" si="5"/>
        <v>1</v>
      </c>
      <c r="L25" s="3">
        <v>0</v>
      </c>
      <c r="M25" s="3" t="s">
        <v>63</v>
      </c>
      <c r="N25" s="3" t="s">
        <v>64</v>
      </c>
    </row>
    <row r="26" spans="1:14" ht="12.5" x14ac:dyDescent="0.25">
      <c r="A26" s="3" t="s">
        <v>65</v>
      </c>
      <c r="B26" s="4">
        <v>100000</v>
      </c>
      <c r="C26" s="3">
        <v>3</v>
      </c>
      <c r="D26" s="3" t="b">
        <f t="shared" si="0"/>
        <v>1</v>
      </c>
      <c r="E26" s="3">
        <v>1</v>
      </c>
      <c r="F26" s="5">
        <f t="shared" si="1"/>
        <v>0.33333333333333331</v>
      </c>
      <c r="G26" s="3" t="b">
        <f t="shared" si="2"/>
        <v>1</v>
      </c>
      <c r="H26" s="3">
        <v>0</v>
      </c>
      <c r="I26" s="3" t="b">
        <f t="shared" si="3"/>
        <v>1</v>
      </c>
      <c r="J26" s="3" t="b">
        <f t="shared" si="4"/>
        <v>1</v>
      </c>
      <c r="K26" s="3" t="b">
        <f t="shared" si="5"/>
        <v>1</v>
      </c>
      <c r="L26" s="3">
        <v>0</v>
      </c>
      <c r="M26" s="3">
        <v>0</v>
      </c>
      <c r="N26" s="3" t="s">
        <v>66</v>
      </c>
    </row>
    <row r="27" spans="1:14" ht="12.5" x14ac:dyDescent="0.25">
      <c r="A27" s="3" t="s">
        <v>67</v>
      </c>
      <c r="B27" s="4">
        <v>170</v>
      </c>
      <c r="C27" s="3">
        <v>10</v>
      </c>
      <c r="D27" s="3" t="b">
        <f t="shared" si="0"/>
        <v>1</v>
      </c>
      <c r="E27" s="3">
        <v>5</v>
      </c>
      <c r="F27" s="5">
        <f t="shared" si="1"/>
        <v>0.5</v>
      </c>
      <c r="G27" s="3" t="b">
        <f t="shared" si="2"/>
        <v>1</v>
      </c>
      <c r="H27" s="3">
        <v>0</v>
      </c>
      <c r="I27" s="3" t="b">
        <f t="shared" si="3"/>
        <v>1</v>
      </c>
      <c r="J27" s="3" t="b">
        <f t="shared" si="4"/>
        <v>1</v>
      </c>
      <c r="K27" s="3" t="b">
        <f t="shared" si="5"/>
        <v>1</v>
      </c>
      <c r="L27" s="3" t="s">
        <v>17</v>
      </c>
      <c r="M27" s="3">
        <v>0</v>
      </c>
      <c r="N27" s="3" t="s">
        <v>68</v>
      </c>
    </row>
    <row r="28" spans="1:14" ht="12.5" x14ac:dyDescent="0.25">
      <c r="A28" s="3" t="s">
        <v>69</v>
      </c>
      <c r="B28" s="4">
        <v>100000</v>
      </c>
      <c r="C28" s="3">
        <v>1</v>
      </c>
      <c r="D28" s="3" t="b">
        <f t="shared" si="0"/>
        <v>1</v>
      </c>
      <c r="E28" s="3">
        <v>1</v>
      </c>
      <c r="F28" s="5">
        <f t="shared" si="1"/>
        <v>1</v>
      </c>
      <c r="G28" s="3" t="b">
        <f t="shared" si="2"/>
        <v>1</v>
      </c>
      <c r="H28" s="3">
        <v>1</v>
      </c>
      <c r="I28" s="3" t="b">
        <f t="shared" si="3"/>
        <v>1</v>
      </c>
      <c r="J28" s="3" t="b">
        <f t="shared" si="4"/>
        <v>1</v>
      </c>
      <c r="K28" s="3" t="b">
        <f t="shared" si="5"/>
        <v>1</v>
      </c>
      <c r="L28" s="3">
        <v>0</v>
      </c>
      <c r="M28" s="3">
        <v>0</v>
      </c>
      <c r="N28" s="3" t="s">
        <v>70</v>
      </c>
    </row>
    <row r="29" spans="1:14" ht="12.5" x14ac:dyDescent="0.25">
      <c r="A29" s="3" t="s">
        <v>71</v>
      </c>
      <c r="B29" s="4">
        <v>0</v>
      </c>
      <c r="C29" s="3">
        <v>0</v>
      </c>
      <c r="D29" s="3" t="b">
        <f t="shared" si="0"/>
        <v>1</v>
      </c>
      <c r="E29" s="3">
        <v>0</v>
      </c>
      <c r="F29" s="5" t="e">
        <f t="shared" si="1"/>
        <v>#DIV/0!</v>
      </c>
      <c r="G29" s="3" t="b">
        <f t="shared" si="2"/>
        <v>1</v>
      </c>
      <c r="H29" s="3">
        <v>0</v>
      </c>
      <c r="I29" s="3" t="b">
        <f t="shared" si="3"/>
        <v>1</v>
      </c>
      <c r="J29" s="3" t="b">
        <f t="shared" si="4"/>
        <v>1</v>
      </c>
      <c r="K29" s="3" t="b">
        <f t="shared" si="5"/>
        <v>1</v>
      </c>
      <c r="L29" s="3">
        <v>0</v>
      </c>
      <c r="M29" s="3">
        <v>0</v>
      </c>
      <c r="N29" s="3" t="s">
        <v>72</v>
      </c>
    </row>
    <row r="30" spans="1:14" ht="12.5" x14ac:dyDescent="0.25">
      <c r="A30" s="3" t="s">
        <v>73</v>
      </c>
      <c r="B30" s="4">
        <v>3464</v>
      </c>
      <c r="C30" s="3">
        <v>2415</v>
      </c>
      <c r="D30" s="3" t="b">
        <f t="shared" si="0"/>
        <v>1</v>
      </c>
      <c r="E30" s="3">
        <v>11</v>
      </c>
      <c r="F30" s="5">
        <f t="shared" si="1"/>
        <v>4.5548654244306416E-3</v>
      </c>
      <c r="G30" s="3" t="b">
        <f t="shared" si="2"/>
        <v>1</v>
      </c>
      <c r="H30" s="3">
        <v>0</v>
      </c>
      <c r="I30" s="3" t="b">
        <f t="shared" si="3"/>
        <v>1</v>
      </c>
      <c r="J30" s="3" t="b">
        <f t="shared" si="4"/>
        <v>1</v>
      </c>
      <c r="K30" s="3" t="b">
        <f t="shared" si="5"/>
        <v>1</v>
      </c>
      <c r="L30" s="3">
        <v>0</v>
      </c>
      <c r="M30" s="3">
        <v>11</v>
      </c>
    </row>
    <row r="31" spans="1:14" ht="12.5" x14ac:dyDescent="0.25">
      <c r="A31" s="3" t="s">
        <v>74</v>
      </c>
      <c r="B31" s="4">
        <v>405</v>
      </c>
      <c r="C31" s="3">
        <v>3</v>
      </c>
      <c r="D31" s="3" t="b">
        <f t="shared" si="0"/>
        <v>1</v>
      </c>
      <c r="E31" s="3">
        <v>0</v>
      </c>
      <c r="F31" s="5">
        <f t="shared" si="1"/>
        <v>0</v>
      </c>
      <c r="G31" s="3" t="b">
        <f t="shared" si="2"/>
        <v>1</v>
      </c>
      <c r="H31" s="3" t="s">
        <v>17</v>
      </c>
      <c r="I31" s="3" t="b">
        <f t="shared" si="3"/>
        <v>0</v>
      </c>
      <c r="J31" s="3" t="b">
        <f t="shared" si="4"/>
        <v>1</v>
      </c>
      <c r="K31" s="3" t="b">
        <f t="shared" si="5"/>
        <v>0</v>
      </c>
      <c r="L31" s="3" t="s">
        <v>17</v>
      </c>
      <c r="M31" s="3" t="s">
        <v>17</v>
      </c>
      <c r="N31" s="3" t="s">
        <v>75</v>
      </c>
    </row>
    <row r="32" spans="1:14" ht="12.5" x14ac:dyDescent="0.25">
      <c r="A32" s="3" t="s">
        <v>76</v>
      </c>
      <c r="B32" s="4">
        <v>1610</v>
      </c>
      <c r="C32" s="3">
        <v>79</v>
      </c>
      <c r="D32" s="3" t="b">
        <f t="shared" si="0"/>
        <v>1</v>
      </c>
      <c r="E32" s="3">
        <v>24</v>
      </c>
      <c r="F32" s="5">
        <f t="shared" si="1"/>
        <v>0.30379746835443039</v>
      </c>
      <c r="G32" s="3" t="b">
        <f t="shared" si="2"/>
        <v>1</v>
      </c>
      <c r="H32" s="3">
        <v>6</v>
      </c>
      <c r="I32" s="3" t="b">
        <f t="shared" si="3"/>
        <v>1</v>
      </c>
      <c r="J32" s="3" t="b">
        <f t="shared" si="4"/>
        <v>1</v>
      </c>
      <c r="K32" s="3" t="b">
        <f t="shared" si="5"/>
        <v>1</v>
      </c>
      <c r="L32" s="3" t="s">
        <v>24</v>
      </c>
      <c r="M32" s="3" t="s">
        <v>24</v>
      </c>
      <c r="N32" s="3" t="s">
        <v>77</v>
      </c>
    </row>
    <row r="33" spans="1:14" ht="12.5" x14ac:dyDescent="0.25">
      <c r="A33" s="3" t="s">
        <v>78</v>
      </c>
      <c r="B33" s="4">
        <v>1077</v>
      </c>
      <c r="C33" s="3">
        <v>256</v>
      </c>
      <c r="D33" s="3" t="b">
        <f t="shared" si="0"/>
        <v>1</v>
      </c>
      <c r="E33" s="3">
        <v>78</v>
      </c>
      <c r="F33" s="5">
        <f t="shared" si="1"/>
        <v>0.3046875</v>
      </c>
      <c r="G33" s="3" t="b">
        <f t="shared" si="2"/>
        <v>1</v>
      </c>
      <c r="H33" s="3">
        <v>350</v>
      </c>
      <c r="I33" s="3" t="b">
        <f t="shared" si="3"/>
        <v>1</v>
      </c>
      <c r="J33" s="3" t="b">
        <f t="shared" si="4"/>
        <v>1</v>
      </c>
      <c r="K33" s="3" t="b">
        <f t="shared" si="5"/>
        <v>1</v>
      </c>
      <c r="L33" s="3">
        <v>1</v>
      </c>
      <c r="M33" s="3">
        <v>20</v>
      </c>
      <c r="N33" s="3" t="s">
        <v>79</v>
      </c>
    </row>
    <row r="34" spans="1:14" ht="12.5" x14ac:dyDescent="0.25">
      <c r="A34" s="3" t="s">
        <v>80</v>
      </c>
      <c r="B34" s="4">
        <v>555</v>
      </c>
      <c r="C34" s="3">
        <v>14</v>
      </c>
      <c r="D34" s="3" t="b">
        <f t="shared" si="0"/>
        <v>1</v>
      </c>
      <c r="E34" s="3">
        <v>14</v>
      </c>
      <c r="F34" s="5">
        <f t="shared" si="1"/>
        <v>1</v>
      </c>
      <c r="G34" s="3" t="b">
        <f t="shared" si="2"/>
        <v>1</v>
      </c>
      <c r="H34" s="3">
        <v>14</v>
      </c>
      <c r="I34" s="3" t="b">
        <f t="shared" si="3"/>
        <v>1</v>
      </c>
      <c r="J34" s="3" t="b">
        <f t="shared" si="4"/>
        <v>1</v>
      </c>
      <c r="K34" s="3" t="b">
        <f t="shared" si="5"/>
        <v>1</v>
      </c>
      <c r="L34" s="3">
        <v>0</v>
      </c>
      <c r="M34" s="3">
        <v>0</v>
      </c>
    </row>
    <row r="35" spans="1:14" ht="12.5" x14ac:dyDescent="0.25">
      <c r="A35" s="3" t="s">
        <v>81</v>
      </c>
      <c r="B35" s="4">
        <v>984</v>
      </c>
      <c r="C35" s="3">
        <v>8</v>
      </c>
      <c r="D35" s="3" t="b">
        <f t="shared" si="0"/>
        <v>1</v>
      </c>
      <c r="E35" s="3">
        <v>6</v>
      </c>
      <c r="F35" s="5">
        <f t="shared" si="1"/>
        <v>0.75</v>
      </c>
      <c r="G35" s="3" t="b">
        <f t="shared" si="2"/>
        <v>1</v>
      </c>
      <c r="H35" s="3">
        <v>2</v>
      </c>
      <c r="I35" s="3" t="b">
        <f t="shared" si="3"/>
        <v>1</v>
      </c>
      <c r="J35" s="3" t="b">
        <f t="shared" si="4"/>
        <v>1</v>
      </c>
      <c r="K35" s="3" t="b">
        <f t="shared" si="5"/>
        <v>1</v>
      </c>
      <c r="L35" s="3">
        <v>0</v>
      </c>
      <c r="M35" s="3">
        <v>1</v>
      </c>
    </row>
    <row r="36" spans="1:14" ht="12.5" x14ac:dyDescent="0.25">
      <c r="A36" s="3" t="s">
        <v>82</v>
      </c>
      <c r="B36" s="4">
        <v>3550</v>
      </c>
      <c r="C36" s="3">
        <v>26</v>
      </c>
      <c r="D36" s="3" t="b">
        <f t="shared" si="0"/>
        <v>1</v>
      </c>
      <c r="E36" s="3">
        <v>1</v>
      </c>
      <c r="F36" s="5">
        <f t="shared" si="1"/>
        <v>3.8461538461538464E-2</v>
      </c>
      <c r="G36" s="3" t="b">
        <f t="shared" si="2"/>
        <v>1</v>
      </c>
      <c r="H36" s="3">
        <v>1</v>
      </c>
      <c r="I36" s="3" t="b">
        <f t="shared" si="3"/>
        <v>1</v>
      </c>
      <c r="J36" s="3" t="b">
        <f t="shared" si="4"/>
        <v>1</v>
      </c>
      <c r="K36" s="3" t="b">
        <f t="shared" si="5"/>
        <v>1</v>
      </c>
      <c r="L36" s="3">
        <v>0</v>
      </c>
      <c r="M36" s="3">
        <v>1</v>
      </c>
    </row>
    <row r="37" spans="1:14" ht="12.5" x14ac:dyDescent="0.25">
      <c r="A37" s="3" t="s">
        <v>83</v>
      </c>
      <c r="B37" s="4">
        <v>680</v>
      </c>
      <c r="C37" s="3">
        <v>58</v>
      </c>
      <c r="D37" s="3" t="b">
        <f t="shared" si="0"/>
        <v>1</v>
      </c>
      <c r="E37" s="3">
        <v>0</v>
      </c>
      <c r="F37" s="5">
        <f t="shared" si="1"/>
        <v>0</v>
      </c>
      <c r="G37" s="3" t="b">
        <f t="shared" si="2"/>
        <v>1</v>
      </c>
      <c r="H37" s="3">
        <v>0</v>
      </c>
      <c r="I37" s="3" t="b">
        <f t="shared" si="3"/>
        <v>1</v>
      </c>
      <c r="J37" s="3" t="b">
        <f t="shared" si="4"/>
        <v>1</v>
      </c>
      <c r="K37" s="3" t="b">
        <f t="shared" si="5"/>
        <v>1</v>
      </c>
      <c r="L37" s="3">
        <v>0</v>
      </c>
      <c r="M37" s="3">
        <v>0</v>
      </c>
      <c r="N37" s="3" t="s">
        <v>84</v>
      </c>
    </row>
    <row r="38" spans="1:14" ht="12.5" x14ac:dyDescent="0.25">
      <c r="A38" s="3" t="s">
        <v>85</v>
      </c>
      <c r="B38" s="4">
        <v>11228</v>
      </c>
      <c r="C38" s="3">
        <v>56</v>
      </c>
      <c r="D38" s="3" t="b">
        <f t="shared" si="0"/>
        <v>1</v>
      </c>
      <c r="E38" s="3">
        <v>0</v>
      </c>
      <c r="F38" s="5">
        <f t="shared" si="1"/>
        <v>0</v>
      </c>
      <c r="G38" s="3" t="b">
        <f t="shared" si="2"/>
        <v>1</v>
      </c>
      <c r="H38" s="3" t="s">
        <v>17</v>
      </c>
      <c r="I38" s="3" t="b">
        <f t="shared" si="3"/>
        <v>0</v>
      </c>
      <c r="J38" s="3" t="b">
        <f t="shared" si="4"/>
        <v>1</v>
      </c>
      <c r="K38" s="3" t="b">
        <f t="shared" si="5"/>
        <v>0</v>
      </c>
      <c r="L38" s="3" t="s">
        <v>17</v>
      </c>
      <c r="M38" s="3" t="s">
        <v>86</v>
      </c>
      <c r="N38" s="3" t="s">
        <v>87</v>
      </c>
    </row>
    <row r="39" spans="1:14" ht="12.5" x14ac:dyDescent="0.25">
      <c r="A39" s="3" t="s">
        <v>88</v>
      </c>
      <c r="B39" s="4">
        <v>3266</v>
      </c>
      <c r="C39" s="3">
        <v>0</v>
      </c>
      <c r="D39" s="3" t="b">
        <f t="shared" si="0"/>
        <v>1</v>
      </c>
      <c r="E39" s="3">
        <v>0</v>
      </c>
      <c r="F39" s="5" t="e">
        <f t="shared" si="1"/>
        <v>#DIV/0!</v>
      </c>
      <c r="G39" s="3" t="b">
        <f t="shared" si="2"/>
        <v>1</v>
      </c>
      <c r="H39" s="3">
        <v>0</v>
      </c>
      <c r="I39" s="3" t="b">
        <f t="shared" si="3"/>
        <v>1</v>
      </c>
      <c r="J39" s="3" t="b">
        <f t="shared" si="4"/>
        <v>1</v>
      </c>
      <c r="K39" s="3" t="b">
        <f t="shared" si="5"/>
        <v>1</v>
      </c>
      <c r="L39" s="3">
        <v>0</v>
      </c>
      <c r="M39" s="3">
        <v>0</v>
      </c>
      <c r="N39" s="3" t="s">
        <v>89</v>
      </c>
    </row>
    <row r="40" spans="1:14" ht="12.5" x14ac:dyDescent="0.25">
      <c r="A40" s="3" t="s">
        <v>90</v>
      </c>
      <c r="B40" s="4">
        <v>2</v>
      </c>
      <c r="C40" s="3">
        <v>2</v>
      </c>
      <c r="D40" s="3" t="b">
        <f t="shared" si="0"/>
        <v>1</v>
      </c>
      <c r="E40" s="3">
        <v>3</v>
      </c>
      <c r="F40" s="5">
        <f t="shared" si="1"/>
        <v>1.5</v>
      </c>
      <c r="G40" s="3" t="b">
        <f t="shared" si="2"/>
        <v>1</v>
      </c>
      <c r="H40" s="3">
        <v>0</v>
      </c>
      <c r="I40" s="3" t="b">
        <f t="shared" si="3"/>
        <v>1</v>
      </c>
      <c r="J40" s="3" t="b">
        <f t="shared" si="4"/>
        <v>1</v>
      </c>
      <c r="K40" s="3" t="b">
        <f t="shared" si="5"/>
        <v>1</v>
      </c>
      <c r="L40" s="3">
        <v>2</v>
      </c>
      <c r="M40" s="3">
        <v>0</v>
      </c>
    </row>
    <row r="41" spans="1:14" ht="12.5" x14ac:dyDescent="0.25">
      <c r="A41" s="3" t="s">
        <v>91</v>
      </c>
      <c r="B41" s="4">
        <v>1579</v>
      </c>
      <c r="C41" s="3">
        <v>2</v>
      </c>
      <c r="D41" s="3" t="b">
        <f t="shared" si="0"/>
        <v>1</v>
      </c>
      <c r="E41" s="3">
        <v>1</v>
      </c>
      <c r="F41" s="5">
        <f t="shared" si="1"/>
        <v>0.5</v>
      </c>
      <c r="G41" s="3" t="b">
        <f t="shared" si="2"/>
        <v>1</v>
      </c>
      <c r="H41" s="3">
        <v>1</v>
      </c>
      <c r="I41" s="3" t="b">
        <f t="shared" si="3"/>
        <v>1</v>
      </c>
      <c r="J41" s="3" t="b">
        <f t="shared" si="4"/>
        <v>1</v>
      </c>
      <c r="K41" s="3" t="b">
        <f t="shared" si="5"/>
        <v>1</v>
      </c>
      <c r="L41" s="3">
        <v>0</v>
      </c>
      <c r="M41" s="3">
        <v>0</v>
      </c>
      <c r="N41" s="3" t="s">
        <v>92</v>
      </c>
    </row>
    <row r="42" spans="1:14" ht="12.5" x14ac:dyDescent="0.25">
      <c r="A42" s="3" t="s">
        <v>93</v>
      </c>
      <c r="B42" s="4">
        <v>733</v>
      </c>
      <c r="C42" s="3">
        <v>5</v>
      </c>
      <c r="D42" s="3" t="b">
        <f t="shared" si="0"/>
        <v>1</v>
      </c>
      <c r="E42" s="3">
        <v>0</v>
      </c>
      <c r="F42" s="5">
        <f t="shared" si="1"/>
        <v>0</v>
      </c>
      <c r="G42" s="3" t="b">
        <f t="shared" si="2"/>
        <v>1</v>
      </c>
      <c r="H42" s="3">
        <v>1</v>
      </c>
      <c r="I42" s="3" t="b">
        <f t="shared" si="3"/>
        <v>1</v>
      </c>
      <c r="J42" s="3" t="b">
        <f t="shared" si="4"/>
        <v>1</v>
      </c>
      <c r="K42" s="3" t="b">
        <f t="shared" si="5"/>
        <v>1</v>
      </c>
      <c r="L42" s="3">
        <v>0</v>
      </c>
      <c r="M42" s="3">
        <v>0</v>
      </c>
      <c r="N42" s="3" t="s">
        <v>94</v>
      </c>
    </row>
    <row r="43" spans="1:14" ht="12.5" x14ac:dyDescent="0.25">
      <c r="A43" s="3" t="s">
        <v>95</v>
      </c>
      <c r="B43" s="4">
        <v>1540</v>
      </c>
      <c r="C43" s="3">
        <v>14</v>
      </c>
      <c r="D43" s="3" t="b">
        <f t="shared" si="0"/>
        <v>1</v>
      </c>
      <c r="E43" s="3">
        <v>0</v>
      </c>
      <c r="F43" s="5">
        <f t="shared" si="1"/>
        <v>0</v>
      </c>
      <c r="G43" s="3" t="b">
        <f t="shared" si="2"/>
        <v>1</v>
      </c>
      <c r="H43" s="3">
        <v>0</v>
      </c>
      <c r="I43" s="3" t="b">
        <f t="shared" si="3"/>
        <v>1</v>
      </c>
      <c r="J43" s="3" t="b">
        <f t="shared" si="4"/>
        <v>1</v>
      </c>
      <c r="K43" s="3" t="b">
        <f t="shared" si="5"/>
        <v>1</v>
      </c>
      <c r="L43" s="3">
        <v>0</v>
      </c>
      <c r="M43" s="3">
        <v>0</v>
      </c>
      <c r="N43" s="3" t="s">
        <v>96</v>
      </c>
    </row>
    <row r="44" spans="1:14" ht="12.5" x14ac:dyDescent="0.25">
      <c r="A44" s="3" t="s">
        <v>97</v>
      </c>
      <c r="B44" s="4">
        <v>1277</v>
      </c>
      <c r="C44" s="3">
        <v>30</v>
      </c>
      <c r="D44" s="3" t="b">
        <f t="shared" si="0"/>
        <v>1</v>
      </c>
      <c r="E44" s="3">
        <v>3</v>
      </c>
      <c r="F44" s="5">
        <f t="shared" si="1"/>
        <v>0.1</v>
      </c>
      <c r="G44" s="3" t="b">
        <f t="shared" si="2"/>
        <v>1</v>
      </c>
      <c r="H44" s="3">
        <v>2</v>
      </c>
      <c r="I44" s="3" t="b">
        <f t="shared" si="3"/>
        <v>1</v>
      </c>
      <c r="J44" s="3" t="b">
        <f t="shared" si="4"/>
        <v>1</v>
      </c>
      <c r="K44" s="3" t="b">
        <f t="shared" si="5"/>
        <v>1</v>
      </c>
      <c r="L44" s="3">
        <v>0</v>
      </c>
      <c r="M44" s="3">
        <v>0</v>
      </c>
      <c r="N44" s="3" t="s">
        <v>98</v>
      </c>
    </row>
    <row r="45" spans="1:14" ht="12.5" x14ac:dyDescent="0.25">
      <c r="A45" s="3" t="s">
        <v>99</v>
      </c>
      <c r="B45" s="4">
        <v>1170</v>
      </c>
      <c r="C45" s="3">
        <v>31</v>
      </c>
      <c r="D45" s="3" t="b">
        <f t="shared" si="0"/>
        <v>1</v>
      </c>
      <c r="E45" s="3">
        <v>8</v>
      </c>
      <c r="F45" s="5">
        <f t="shared" si="1"/>
        <v>0.25806451612903225</v>
      </c>
      <c r="G45" s="3" t="b">
        <f t="shared" si="2"/>
        <v>1</v>
      </c>
      <c r="H45" s="3">
        <v>1</v>
      </c>
      <c r="I45" s="3" t="b">
        <f t="shared" si="3"/>
        <v>1</v>
      </c>
      <c r="J45" s="3" t="b">
        <f t="shared" si="4"/>
        <v>1</v>
      </c>
      <c r="K45" s="3" t="b">
        <f t="shared" si="5"/>
        <v>1</v>
      </c>
      <c r="L45" s="3">
        <v>0</v>
      </c>
      <c r="M45" s="3">
        <v>2</v>
      </c>
    </row>
    <row r="46" spans="1:14" ht="12.5" x14ac:dyDescent="0.25">
      <c r="A46" s="3" t="s">
        <v>100</v>
      </c>
      <c r="B46" s="4">
        <v>8691</v>
      </c>
      <c r="C46" s="4">
        <v>1099</v>
      </c>
      <c r="D46" s="3" t="b">
        <f t="shared" si="0"/>
        <v>1</v>
      </c>
      <c r="E46" s="3">
        <v>531</v>
      </c>
      <c r="F46" s="5">
        <f t="shared" si="1"/>
        <v>0.48316651501364877</v>
      </c>
      <c r="G46" s="3" t="b">
        <f t="shared" si="2"/>
        <v>1</v>
      </c>
      <c r="H46" s="3">
        <v>33</v>
      </c>
      <c r="I46" s="3" t="b">
        <f t="shared" si="3"/>
        <v>1</v>
      </c>
      <c r="J46" s="3" t="b">
        <f t="shared" si="4"/>
        <v>1</v>
      </c>
      <c r="K46" s="3" t="b">
        <f t="shared" si="5"/>
        <v>1</v>
      </c>
      <c r="L46" s="3">
        <v>3</v>
      </c>
      <c r="M46" s="3">
        <v>210</v>
      </c>
      <c r="N46" s="3" t="s">
        <v>101</v>
      </c>
    </row>
    <row r="47" spans="1:14" ht="12.5" hidden="1" x14ac:dyDescent="0.25">
      <c r="A47" s="3" t="s">
        <v>102</v>
      </c>
      <c r="B47" s="4">
        <v>1000</v>
      </c>
      <c r="D47" s="3" t="b">
        <f t="shared" si="0"/>
        <v>0</v>
      </c>
      <c r="F47" s="5" t="e">
        <f t="shared" si="1"/>
        <v>#DIV/0!</v>
      </c>
      <c r="G47" s="3" t="b">
        <f t="shared" si="2"/>
        <v>0</v>
      </c>
      <c r="I47" s="3" t="b">
        <f t="shared" si="3"/>
        <v>0</v>
      </c>
      <c r="J47" s="3" t="b">
        <f t="shared" si="4"/>
        <v>0</v>
      </c>
      <c r="K47" s="3" t="b">
        <f t="shared" si="5"/>
        <v>0</v>
      </c>
    </row>
    <row r="48" spans="1:14" ht="12.5" hidden="1" x14ac:dyDescent="0.25">
      <c r="A48" s="3" t="s">
        <v>103</v>
      </c>
      <c r="B48" s="4">
        <v>2697</v>
      </c>
      <c r="D48" s="3" t="b">
        <f t="shared" si="0"/>
        <v>0</v>
      </c>
      <c r="F48" s="5" t="e">
        <f t="shared" si="1"/>
        <v>#DIV/0!</v>
      </c>
      <c r="G48" s="3" t="b">
        <f t="shared" si="2"/>
        <v>0</v>
      </c>
      <c r="I48" s="3" t="b">
        <f t="shared" si="3"/>
        <v>0</v>
      </c>
      <c r="J48" s="3" t="b">
        <f t="shared" si="4"/>
        <v>0</v>
      </c>
      <c r="K48" s="3" t="b">
        <f t="shared" si="5"/>
        <v>0</v>
      </c>
    </row>
    <row r="49" spans="1:14" ht="12.5" hidden="1" x14ac:dyDescent="0.25">
      <c r="A49" s="3" t="s">
        <v>104</v>
      </c>
      <c r="B49" s="4">
        <v>1800</v>
      </c>
      <c r="C49" s="3" t="s">
        <v>24</v>
      </c>
      <c r="D49" s="3" t="b">
        <f t="shared" si="0"/>
        <v>0</v>
      </c>
      <c r="E49" s="3" t="s">
        <v>24</v>
      </c>
      <c r="F49" s="5" t="e">
        <f t="shared" si="1"/>
        <v>#VALUE!</v>
      </c>
      <c r="G49" s="3" t="b">
        <f t="shared" si="2"/>
        <v>0</v>
      </c>
      <c r="H49" s="3">
        <v>1</v>
      </c>
      <c r="I49" s="3" t="b">
        <f t="shared" si="3"/>
        <v>1</v>
      </c>
      <c r="J49" s="3" t="b">
        <f t="shared" si="4"/>
        <v>0</v>
      </c>
      <c r="K49" s="3" t="b">
        <f t="shared" si="5"/>
        <v>0</v>
      </c>
      <c r="L49" s="3" t="s">
        <v>24</v>
      </c>
      <c r="M49" s="3" t="s">
        <v>24</v>
      </c>
      <c r="N49" s="3" t="s">
        <v>105</v>
      </c>
    </row>
    <row r="50" spans="1:14" ht="12.5" hidden="1" x14ac:dyDescent="0.25">
      <c r="A50" s="3" t="s">
        <v>106</v>
      </c>
      <c r="B50" s="4">
        <v>4552</v>
      </c>
      <c r="C50" s="3" t="s">
        <v>24</v>
      </c>
      <c r="D50" s="3" t="b">
        <f t="shared" si="0"/>
        <v>0</v>
      </c>
      <c r="E50" s="3" t="s">
        <v>24</v>
      </c>
      <c r="F50" s="5" t="e">
        <f t="shared" si="1"/>
        <v>#VALUE!</v>
      </c>
      <c r="G50" s="3" t="b">
        <f t="shared" si="2"/>
        <v>0</v>
      </c>
      <c r="H50" s="3">
        <v>0</v>
      </c>
      <c r="I50" s="3" t="b">
        <f t="shared" si="3"/>
        <v>1</v>
      </c>
      <c r="J50" s="3" t="b">
        <f t="shared" si="4"/>
        <v>0</v>
      </c>
      <c r="K50" s="3" t="b">
        <f t="shared" si="5"/>
        <v>0</v>
      </c>
      <c r="L50" s="3">
        <v>0</v>
      </c>
      <c r="M50" s="3" t="s">
        <v>24</v>
      </c>
      <c r="N50" s="3" t="s">
        <v>107</v>
      </c>
    </row>
    <row r="51" spans="1:14" ht="12.5" hidden="1" x14ac:dyDescent="0.25">
      <c r="A51" s="3" t="s">
        <v>108</v>
      </c>
      <c r="B51" s="4">
        <v>54677</v>
      </c>
      <c r="D51" s="3" t="b">
        <f t="shared" si="0"/>
        <v>0</v>
      </c>
      <c r="F51" s="5" t="e">
        <f t="shared" si="1"/>
        <v>#DIV/0!</v>
      </c>
      <c r="G51" s="3" t="b">
        <f t="shared" si="2"/>
        <v>0</v>
      </c>
      <c r="I51" s="3" t="b">
        <f t="shared" si="3"/>
        <v>0</v>
      </c>
      <c r="J51" s="3" t="b">
        <f t="shared" si="4"/>
        <v>0</v>
      </c>
      <c r="K51" s="3" t="b">
        <f t="shared" si="5"/>
        <v>0</v>
      </c>
    </row>
    <row r="52" spans="1:14" ht="12.5" x14ac:dyDescent="0.25">
      <c r="A52" s="3" t="s">
        <v>109</v>
      </c>
      <c r="B52" s="4">
        <v>1000</v>
      </c>
      <c r="C52" s="3" t="s">
        <v>17</v>
      </c>
      <c r="D52" s="3" t="b">
        <f t="shared" si="0"/>
        <v>0</v>
      </c>
      <c r="E52" s="3">
        <v>0</v>
      </c>
      <c r="F52" s="5" t="e">
        <f t="shared" si="1"/>
        <v>#VALUE!</v>
      </c>
      <c r="G52" s="3" t="b">
        <f t="shared" si="2"/>
        <v>1</v>
      </c>
      <c r="H52" s="3" t="s">
        <v>17</v>
      </c>
      <c r="I52" s="3" t="b">
        <f t="shared" si="3"/>
        <v>0</v>
      </c>
      <c r="J52" s="3" t="b">
        <f t="shared" si="4"/>
        <v>0</v>
      </c>
      <c r="K52" s="3" t="b">
        <f t="shared" si="5"/>
        <v>0</v>
      </c>
      <c r="L52" s="3" t="s">
        <v>17</v>
      </c>
      <c r="M52" s="3" t="s">
        <v>17</v>
      </c>
      <c r="N52" s="3" t="s">
        <v>110</v>
      </c>
    </row>
    <row r="53" spans="1:14" ht="12.5" x14ac:dyDescent="0.25">
      <c r="A53" s="3" t="s">
        <v>111</v>
      </c>
      <c r="B53" s="4">
        <v>30005</v>
      </c>
      <c r="C53" s="3">
        <v>951</v>
      </c>
      <c r="D53" s="3" t="b">
        <f t="shared" si="0"/>
        <v>1</v>
      </c>
      <c r="E53" s="3">
        <v>9</v>
      </c>
      <c r="F53" s="5">
        <f t="shared" si="1"/>
        <v>9.4637223974763408E-3</v>
      </c>
      <c r="G53" s="3" t="b">
        <f t="shared" si="2"/>
        <v>1</v>
      </c>
      <c r="H53" s="3">
        <v>9</v>
      </c>
      <c r="I53" s="3" t="b">
        <f t="shared" si="3"/>
        <v>1</v>
      </c>
      <c r="J53" s="3" t="b">
        <f t="shared" si="4"/>
        <v>1</v>
      </c>
      <c r="K53" s="3" t="b">
        <f t="shared" si="5"/>
        <v>1</v>
      </c>
      <c r="L53" s="3">
        <v>0</v>
      </c>
      <c r="M53" s="3">
        <v>0</v>
      </c>
      <c r="N53" s="3" t="s">
        <v>112</v>
      </c>
    </row>
    <row r="54" spans="1:14" ht="12.5" hidden="1" x14ac:dyDescent="0.25">
      <c r="A54" s="3" t="s">
        <v>113</v>
      </c>
      <c r="B54" s="4">
        <v>3099</v>
      </c>
      <c r="D54" s="3" t="b">
        <f t="shared" si="0"/>
        <v>0</v>
      </c>
      <c r="F54" s="5" t="e">
        <f t="shared" si="1"/>
        <v>#DIV/0!</v>
      </c>
      <c r="G54" s="3" t="b">
        <f t="shared" si="2"/>
        <v>0</v>
      </c>
      <c r="I54" s="3" t="b">
        <f t="shared" si="3"/>
        <v>0</v>
      </c>
      <c r="J54" s="3" t="b">
        <f t="shared" si="4"/>
        <v>0</v>
      </c>
      <c r="K54" s="3" t="b">
        <f t="shared" si="5"/>
        <v>0</v>
      </c>
    </row>
    <row r="55" spans="1:14" ht="12.5" x14ac:dyDescent="0.25">
      <c r="A55" s="3" t="s">
        <v>114</v>
      </c>
      <c r="B55" s="4">
        <v>38</v>
      </c>
      <c r="C55" s="3">
        <v>5</v>
      </c>
      <c r="D55" s="3" t="b">
        <f t="shared" si="0"/>
        <v>1</v>
      </c>
      <c r="E55" s="3">
        <v>3</v>
      </c>
      <c r="F55" s="5">
        <f t="shared" si="1"/>
        <v>0.6</v>
      </c>
      <c r="G55" s="3" t="b">
        <f t="shared" si="2"/>
        <v>1</v>
      </c>
      <c r="H55" s="3">
        <v>1</v>
      </c>
      <c r="I55" s="3" t="b">
        <f t="shared" si="3"/>
        <v>1</v>
      </c>
      <c r="J55" s="3" t="b">
        <f t="shared" si="4"/>
        <v>1</v>
      </c>
      <c r="K55" s="3" t="b">
        <f t="shared" si="5"/>
        <v>1</v>
      </c>
      <c r="L55" s="3">
        <v>0</v>
      </c>
      <c r="M55" s="3">
        <v>1</v>
      </c>
      <c r="N55" s="3" t="s">
        <v>115</v>
      </c>
    </row>
    <row r="56" spans="1:14" ht="12.5" hidden="1" x14ac:dyDescent="0.25">
      <c r="A56" s="3" t="s">
        <v>116</v>
      </c>
      <c r="B56" s="4">
        <v>7000</v>
      </c>
      <c r="C56" s="3" t="s">
        <v>17</v>
      </c>
      <c r="D56" s="3" t="b">
        <f t="shared" si="0"/>
        <v>0</v>
      </c>
      <c r="E56" s="3" t="s">
        <v>17</v>
      </c>
      <c r="F56" s="5" t="e">
        <f t="shared" si="1"/>
        <v>#VALUE!</v>
      </c>
      <c r="G56" s="3" t="b">
        <f t="shared" si="2"/>
        <v>0</v>
      </c>
      <c r="H56" s="3" t="s">
        <v>17</v>
      </c>
      <c r="I56" s="3" t="b">
        <f t="shared" si="3"/>
        <v>0</v>
      </c>
      <c r="J56" s="3" t="b">
        <f t="shared" si="4"/>
        <v>0</v>
      </c>
      <c r="K56" s="3" t="b">
        <f t="shared" si="5"/>
        <v>0</v>
      </c>
      <c r="L56" s="3" t="s">
        <v>17</v>
      </c>
      <c r="M56" s="3" t="s">
        <v>17</v>
      </c>
      <c r="N56" s="3" t="s">
        <v>117</v>
      </c>
    </row>
    <row r="57" spans="1:14" ht="12.5" hidden="1" x14ac:dyDescent="0.25">
      <c r="A57" s="3" t="s">
        <v>118</v>
      </c>
      <c r="B57" s="4">
        <v>200</v>
      </c>
      <c r="D57" s="3" t="b">
        <f t="shared" si="0"/>
        <v>0</v>
      </c>
      <c r="F57" s="5" t="e">
        <f t="shared" si="1"/>
        <v>#DIV/0!</v>
      </c>
      <c r="G57" s="3" t="b">
        <f t="shared" si="2"/>
        <v>0</v>
      </c>
      <c r="I57" s="3" t="b">
        <f t="shared" si="3"/>
        <v>0</v>
      </c>
      <c r="J57" s="3" t="b">
        <f t="shared" si="4"/>
        <v>0</v>
      </c>
      <c r="K57" s="3" t="b">
        <f t="shared" si="5"/>
        <v>0</v>
      </c>
    </row>
    <row r="58" spans="1:14" ht="12.5" x14ac:dyDescent="0.25">
      <c r="A58" s="3" t="s">
        <v>119</v>
      </c>
      <c r="B58" s="4">
        <v>1608</v>
      </c>
      <c r="C58" s="3">
        <v>2</v>
      </c>
      <c r="D58" s="3" t="b">
        <f t="shared" si="0"/>
        <v>1</v>
      </c>
      <c r="E58" s="3">
        <v>2</v>
      </c>
      <c r="F58" s="5">
        <f t="shared" si="1"/>
        <v>1</v>
      </c>
      <c r="G58" s="3" t="b">
        <f t="shared" si="2"/>
        <v>1</v>
      </c>
      <c r="H58" s="3">
        <v>2</v>
      </c>
      <c r="I58" s="3" t="b">
        <f t="shared" si="3"/>
        <v>1</v>
      </c>
      <c r="J58" s="3" t="b">
        <f t="shared" si="4"/>
        <v>1</v>
      </c>
      <c r="K58" s="3" t="b">
        <f t="shared" si="5"/>
        <v>1</v>
      </c>
      <c r="L58" s="3" t="s">
        <v>120</v>
      </c>
      <c r="M58" s="3">
        <v>0</v>
      </c>
      <c r="N58" s="3" t="s">
        <v>121</v>
      </c>
    </row>
    <row r="59" spans="1:14" ht="12.5" hidden="1" x14ac:dyDescent="0.25">
      <c r="A59" s="3" t="s">
        <v>122</v>
      </c>
      <c r="B59" s="4">
        <v>4000</v>
      </c>
      <c r="C59" s="3">
        <v>1146</v>
      </c>
      <c r="D59" s="3" t="b">
        <f t="shared" si="0"/>
        <v>1</v>
      </c>
      <c r="E59" s="3" t="s">
        <v>24</v>
      </c>
      <c r="F59" s="5" t="e">
        <f t="shared" si="1"/>
        <v>#VALUE!</v>
      </c>
      <c r="G59" s="3" t="b">
        <f t="shared" si="2"/>
        <v>0</v>
      </c>
      <c r="H59" s="3" t="s">
        <v>24</v>
      </c>
      <c r="I59" s="3" t="b">
        <f t="shared" si="3"/>
        <v>0</v>
      </c>
      <c r="J59" s="3" t="b">
        <f t="shared" si="4"/>
        <v>0</v>
      </c>
      <c r="K59" s="3" t="b">
        <f t="shared" si="5"/>
        <v>0</v>
      </c>
      <c r="L59" s="3" t="s">
        <v>24</v>
      </c>
      <c r="M59" s="3" t="s">
        <v>17</v>
      </c>
      <c r="N59" s="3" t="s">
        <v>123</v>
      </c>
    </row>
    <row r="60" spans="1:14" ht="12.5" x14ac:dyDescent="0.25">
      <c r="A60" s="3" t="s">
        <v>124</v>
      </c>
      <c r="B60" s="4" t="s">
        <v>125</v>
      </c>
      <c r="C60" s="3">
        <v>129</v>
      </c>
      <c r="D60" s="3" t="b">
        <f t="shared" si="0"/>
        <v>1</v>
      </c>
      <c r="E60" s="3">
        <v>14</v>
      </c>
      <c r="F60" s="5">
        <f t="shared" si="1"/>
        <v>0.10852713178294573</v>
      </c>
      <c r="G60" s="3" t="b">
        <f t="shared" si="2"/>
        <v>1</v>
      </c>
      <c r="H60" s="3">
        <v>1</v>
      </c>
      <c r="I60" s="3" t="b">
        <f t="shared" si="3"/>
        <v>1</v>
      </c>
      <c r="J60" s="3" t="b">
        <f t="shared" si="4"/>
        <v>1</v>
      </c>
      <c r="K60" s="3" t="b">
        <f t="shared" si="5"/>
        <v>1</v>
      </c>
      <c r="L60" s="3">
        <v>0</v>
      </c>
      <c r="M60" s="3">
        <v>6</v>
      </c>
      <c r="N60" s="3" t="s">
        <v>126</v>
      </c>
    </row>
    <row r="61" spans="1:14" ht="12.5" hidden="1" x14ac:dyDescent="0.25">
      <c r="A61" s="3" t="s">
        <v>127</v>
      </c>
      <c r="B61" s="4">
        <v>407</v>
      </c>
      <c r="C61" s="3">
        <v>0</v>
      </c>
      <c r="D61" s="3" t="b">
        <f t="shared" si="0"/>
        <v>1</v>
      </c>
      <c r="E61" s="3" t="s">
        <v>17</v>
      </c>
      <c r="F61" s="5" t="e">
        <f t="shared" si="1"/>
        <v>#VALUE!</v>
      </c>
      <c r="G61" s="3" t="b">
        <f t="shared" si="2"/>
        <v>0</v>
      </c>
      <c r="H61" s="3" t="s">
        <v>17</v>
      </c>
      <c r="I61" s="3" t="b">
        <f t="shared" si="3"/>
        <v>0</v>
      </c>
      <c r="J61" s="3" t="b">
        <f t="shared" si="4"/>
        <v>0</v>
      </c>
      <c r="K61" s="3" t="b">
        <f t="shared" si="5"/>
        <v>0</v>
      </c>
      <c r="L61" s="3" t="s">
        <v>17</v>
      </c>
      <c r="M61" s="3" t="s">
        <v>17</v>
      </c>
      <c r="N61" s="3" t="s">
        <v>128</v>
      </c>
    </row>
    <row r="62" spans="1:14" ht="12.5" x14ac:dyDescent="0.25">
      <c r="A62" s="3" t="s">
        <v>129</v>
      </c>
      <c r="B62" s="4">
        <v>1234</v>
      </c>
      <c r="C62" s="3">
        <v>270</v>
      </c>
      <c r="D62" s="3" t="b">
        <f t="shared" si="0"/>
        <v>1</v>
      </c>
      <c r="E62" s="3">
        <v>1</v>
      </c>
      <c r="F62" s="5">
        <f t="shared" si="1"/>
        <v>3.7037037037037038E-3</v>
      </c>
      <c r="G62" s="3" t="b">
        <f t="shared" si="2"/>
        <v>1</v>
      </c>
      <c r="H62" s="3">
        <v>1</v>
      </c>
      <c r="I62" s="3" t="b">
        <f t="shared" si="3"/>
        <v>1</v>
      </c>
      <c r="J62" s="3" t="b">
        <f t="shared" si="4"/>
        <v>1</v>
      </c>
      <c r="K62" s="3" t="b">
        <f t="shared" si="5"/>
        <v>1</v>
      </c>
      <c r="L62" s="3">
        <v>1</v>
      </c>
      <c r="M62" s="3" t="s">
        <v>24</v>
      </c>
      <c r="N62" s="3" t="s">
        <v>130</v>
      </c>
    </row>
    <row r="63" spans="1:14" ht="12.5" hidden="1" x14ac:dyDescent="0.25">
      <c r="A63" s="3" t="s">
        <v>131</v>
      </c>
      <c r="B63" s="4">
        <v>0</v>
      </c>
      <c r="C63" s="3" t="s">
        <v>17</v>
      </c>
      <c r="D63" s="3" t="b">
        <f t="shared" si="0"/>
        <v>0</v>
      </c>
      <c r="E63" s="3" t="s">
        <v>17</v>
      </c>
      <c r="F63" s="5" t="e">
        <f t="shared" si="1"/>
        <v>#VALUE!</v>
      </c>
      <c r="G63" s="3" t="b">
        <f t="shared" si="2"/>
        <v>0</v>
      </c>
      <c r="H63" s="3" t="s">
        <v>17</v>
      </c>
      <c r="I63" s="3" t="b">
        <f t="shared" si="3"/>
        <v>0</v>
      </c>
      <c r="J63" s="3" t="b">
        <f t="shared" si="4"/>
        <v>0</v>
      </c>
      <c r="K63" s="3" t="b">
        <f t="shared" si="5"/>
        <v>0</v>
      </c>
      <c r="L63" s="3" t="s">
        <v>17</v>
      </c>
      <c r="M63" s="3" t="s">
        <v>17</v>
      </c>
      <c r="N63" s="3" t="s">
        <v>132</v>
      </c>
    </row>
    <row r="64" spans="1:14" ht="12.5" x14ac:dyDescent="0.25">
      <c r="A64" s="3" t="s">
        <v>133</v>
      </c>
      <c r="B64" s="4">
        <v>420</v>
      </c>
      <c r="C64" s="3">
        <v>25</v>
      </c>
      <c r="D64" s="3" t="b">
        <f t="shared" si="0"/>
        <v>1</v>
      </c>
      <c r="E64" s="3">
        <v>13</v>
      </c>
      <c r="F64" s="5">
        <f t="shared" si="1"/>
        <v>0.52</v>
      </c>
      <c r="G64" s="3" t="b">
        <f t="shared" si="2"/>
        <v>1</v>
      </c>
      <c r="H64" s="3">
        <v>3</v>
      </c>
      <c r="I64" s="3" t="b">
        <f t="shared" si="3"/>
        <v>1</v>
      </c>
      <c r="J64" s="3" t="b">
        <f t="shared" si="4"/>
        <v>1</v>
      </c>
      <c r="K64" s="3" t="b">
        <f t="shared" si="5"/>
        <v>1</v>
      </c>
      <c r="L64" s="3">
        <v>0</v>
      </c>
      <c r="M64" s="3">
        <v>2</v>
      </c>
      <c r="N64" s="6" t="s">
        <v>134</v>
      </c>
    </row>
    <row r="65" spans="1:14" ht="12.5" x14ac:dyDescent="0.25">
      <c r="A65" s="3" t="s">
        <v>135</v>
      </c>
      <c r="B65" s="4">
        <v>2400</v>
      </c>
      <c r="C65" s="3" t="s">
        <v>17</v>
      </c>
      <c r="D65" s="3" t="b">
        <f t="shared" si="0"/>
        <v>0</v>
      </c>
      <c r="E65" s="3">
        <v>2</v>
      </c>
      <c r="F65" s="5" t="e">
        <f t="shared" si="1"/>
        <v>#VALUE!</v>
      </c>
      <c r="G65" s="3" t="b">
        <f t="shared" si="2"/>
        <v>1</v>
      </c>
      <c r="H65" s="3">
        <v>1</v>
      </c>
      <c r="I65" s="3" t="b">
        <f t="shared" si="3"/>
        <v>1</v>
      </c>
      <c r="J65" s="3" t="b">
        <f t="shared" si="4"/>
        <v>0</v>
      </c>
      <c r="K65" s="3" t="b">
        <f t="shared" si="5"/>
        <v>0</v>
      </c>
      <c r="L65" s="3">
        <v>0</v>
      </c>
      <c r="M65" s="3">
        <v>0</v>
      </c>
      <c r="N65" s="3" t="s">
        <v>136</v>
      </c>
    </row>
    <row r="66" spans="1:14" ht="12.5" x14ac:dyDescent="0.25">
      <c r="A66" s="3" t="s">
        <v>137</v>
      </c>
      <c r="B66" s="4">
        <v>1263</v>
      </c>
      <c r="C66" s="3" t="s">
        <v>24</v>
      </c>
      <c r="D66" s="3" t="b">
        <f t="shared" si="0"/>
        <v>0</v>
      </c>
      <c r="E66" s="3">
        <v>1</v>
      </c>
      <c r="F66" s="5" t="e">
        <f t="shared" si="1"/>
        <v>#VALUE!</v>
      </c>
      <c r="G66" s="3" t="b">
        <f t="shared" si="2"/>
        <v>1</v>
      </c>
      <c r="H66" s="3">
        <v>1</v>
      </c>
      <c r="I66" s="3" t="b">
        <f t="shared" si="3"/>
        <v>1</v>
      </c>
      <c r="J66" s="3" t="b">
        <f t="shared" si="4"/>
        <v>0</v>
      </c>
      <c r="K66" s="3" t="b">
        <f t="shared" si="5"/>
        <v>0</v>
      </c>
      <c r="L66" s="3">
        <v>0</v>
      </c>
      <c r="M66" s="3">
        <v>0</v>
      </c>
      <c r="N66" s="3" t="s">
        <v>138</v>
      </c>
    </row>
    <row r="67" spans="1:14" ht="12.5" hidden="1" x14ac:dyDescent="0.25">
      <c r="A67" s="3" t="s">
        <v>139</v>
      </c>
      <c r="B67" s="4">
        <v>0</v>
      </c>
      <c r="C67" s="3" t="s">
        <v>17</v>
      </c>
      <c r="D67" s="3" t="b">
        <f t="shared" si="0"/>
        <v>0</v>
      </c>
      <c r="E67" s="3" t="s">
        <v>17</v>
      </c>
      <c r="F67" s="5" t="e">
        <f t="shared" si="1"/>
        <v>#VALUE!</v>
      </c>
      <c r="G67" s="3" t="b">
        <f t="shared" si="2"/>
        <v>0</v>
      </c>
      <c r="H67" s="3" t="s">
        <v>17</v>
      </c>
      <c r="I67" s="3" t="b">
        <f t="shared" si="3"/>
        <v>0</v>
      </c>
      <c r="J67" s="3" t="b">
        <f t="shared" si="4"/>
        <v>0</v>
      </c>
      <c r="K67" s="3" t="b">
        <f t="shared" si="5"/>
        <v>0</v>
      </c>
      <c r="L67" s="3" t="s">
        <v>17</v>
      </c>
      <c r="M67" s="3" t="s">
        <v>17</v>
      </c>
      <c r="N67" s="3" t="s">
        <v>140</v>
      </c>
    </row>
    <row r="68" spans="1:14" ht="12.5" x14ac:dyDescent="0.25">
      <c r="A68" s="3" t="s">
        <v>141</v>
      </c>
      <c r="B68" s="4">
        <v>3334</v>
      </c>
      <c r="C68" s="3">
        <v>6</v>
      </c>
      <c r="D68" s="3" t="b">
        <f t="shared" si="0"/>
        <v>1</v>
      </c>
      <c r="E68" s="3">
        <v>5</v>
      </c>
      <c r="F68" s="5">
        <f t="shared" si="1"/>
        <v>0.83333333333333337</v>
      </c>
      <c r="G68" s="3" t="b">
        <f t="shared" si="2"/>
        <v>1</v>
      </c>
      <c r="H68" s="3">
        <v>2</v>
      </c>
      <c r="I68" s="3" t="b">
        <f t="shared" si="3"/>
        <v>1</v>
      </c>
      <c r="J68" s="3" t="b">
        <f t="shared" si="4"/>
        <v>1</v>
      </c>
      <c r="K68" s="3" t="b">
        <f t="shared" si="5"/>
        <v>1</v>
      </c>
      <c r="L68" s="3">
        <v>0</v>
      </c>
      <c r="M68" s="3">
        <v>1</v>
      </c>
      <c r="N68" s="3" t="s">
        <v>142</v>
      </c>
    </row>
    <row r="69" spans="1:14" ht="12.5" hidden="1" x14ac:dyDescent="0.25">
      <c r="A69" s="3" t="s">
        <v>143</v>
      </c>
      <c r="B69" s="4">
        <v>0</v>
      </c>
      <c r="C69" s="3" t="s">
        <v>17</v>
      </c>
      <c r="D69" s="3" t="b">
        <f t="shared" si="0"/>
        <v>0</v>
      </c>
      <c r="E69" s="3" t="s">
        <v>17</v>
      </c>
      <c r="F69" s="5" t="e">
        <f t="shared" si="1"/>
        <v>#VALUE!</v>
      </c>
      <c r="G69" s="3" t="b">
        <f t="shared" si="2"/>
        <v>0</v>
      </c>
      <c r="H69" s="3" t="s">
        <v>17</v>
      </c>
      <c r="I69" s="3" t="b">
        <f t="shared" si="3"/>
        <v>0</v>
      </c>
      <c r="J69" s="3" t="b">
        <f t="shared" si="4"/>
        <v>0</v>
      </c>
      <c r="K69" s="3" t="b">
        <f t="shared" si="5"/>
        <v>0</v>
      </c>
      <c r="L69" s="3" t="s">
        <v>17</v>
      </c>
      <c r="M69" s="3" t="s">
        <v>17</v>
      </c>
      <c r="N69" s="3" t="s">
        <v>144</v>
      </c>
    </row>
    <row r="70" spans="1:14" ht="12.5" hidden="1" x14ac:dyDescent="0.25">
      <c r="A70" s="3" t="s">
        <v>145</v>
      </c>
      <c r="B70" s="4">
        <v>1000</v>
      </c>
      <c r="D70" s="3" t="b">
        <f t="shared" si="0"/>
        <v>0</v>
      </c>
      <c r="F70" s="5" t="e">
        <f t="shared" si="1"/>
        <v>#DIV/0!</v>
      </c>
      <c r="G70" s="3" t="b">
        <f t="shared" si="2"/>
        <v>0</v>
      </c>
      <c r="I70" s="3" t="b">
        <f t="shared" si="3"/>
        <v>0</v>
      </c>
      <c r="J70" s="3" t="b">
        <f t="shared" si="4"/>
        <v>0</v>
      </c>
      <c r="K70" s="3" t="b">
        <f t="shared" si="5"/>
        <v>0</v>
      </c>
    </row>
    <row r="71" spans="1:14" ht="12.5" hidden="1" x14ac:dyDescent="0.25">
      <c r="A71" s="3" t="s">
        <v>146</v>
      </c>
      <c r="B71" s="4">
        <v>0</v>
      </c>
      <c r="D71" s="3" t="b">
        <f t="shared" si="0"/>
        <v>0</v>
      </c>
      <c r="F71" s="5" t="e">
        <f t="shared" si="1"/>
        <v>#DIV/0!</v>
      </c>
      <c r="G71" s="3" t="b">
        <f t="shared" si="2"/>
        <v>0</v>
      </c>
      <c r="I71" s="3" t="b">
        <f t="shared" si="3"/>
        <v>0</v>
      </c>
      <c r="J71" s="3" t="b">
        <f t="shared" si="4"/>
        <v>0</v>
      </c>
      <c r="K71" s="3" t="b">
        <f t="shared" si="5"/>
        <v>0</v>
      </c>
    </row>
    <row r="72" spans="1:14" ht="12.5" hidden="1" x14ac:dyDescent="0.25">
      <c r="A72" s="3" t="s">
        <v>147</v>
      </c>
      <c r="B72" s="4">
        <v>13694</v>
      </c>
      <c r="C72" s="3" t="s">
        <v>86</v>
      </c>
      <c r="D72" s="3" t="b">
        <f t="shared" si="0"/>
        <v>0</v>
      </c>
      <c r="E72" s="3" t="s">
        <v>86</v>
      </c>
      <c r="F72" s="5" t="e">
        <f t="shared" si="1"/>
        <v>#VALUE!</v>
      </c>
      <c r="G72" s="3" t="b">
        <f t="shared" si="2"/>
        <v>0</v>
      </c>
      <c r="H72" s="3" t="s">
        <v>86</v>
      </c>
      <c r="I72" s="3" t="b">
        <f t="shared" si="3"/>
        <v>0</v>
      </c>
      <c r="J72" s="3" t="b">
        <f t="shared" si="4"/>
        <v>0</v>
      </c>
      <c r="K72" s="3" t="b">
        <f t="shared" si="5"/>
        <v>0</v>
      </c>
      <c r="L72" s="3" t="s">
        <v>86</v>
      </c>
      <c r="M72" s="3" t="s">
        <v>86</v>
      </c>
      <c r="N72" s="3" t="s">
        <v>86</v>
      </c>
    </row>
    <row r="73" spans="1:14" ht="12.5" x14ac:dyDescent="0.25">
      <c r="A73" s="3" t="s">
        <v>148</v>
      </c>
      <c r="B73" s="4">
        <v>1758</v>
      </c>
      <c r="C73" s="3">
        <v>170</v>
      </c>
      <c r="D73" s="3" t="b">
        <f t="shared" si="0"/>
        <v>1</v>
      </c>
      <c r="E73" s="3">
        <v>6</v>
      </c>
      <c r="F73" s="5">
        <f t="shared" si="1"/>
        <v>3.5294117647058823E-2</v>
      </c>
      <c r="G73" s="3" t="b">
        <f t="shared" si="2"/>
        <v>1</v>
      </c>
      <c r="H73" s="3">
        <v>1</v>
      </c>
      <c r="I73" s="3" t="b">
        <f t="shared" si="3"/>
        <v>1</v>
      </c>
      <c r="J73" s="3" t="b">
        <f t="shared" si="4"/>
        <v>1</v>
      </c>
      <c r="K73" s="3" t="b">
        <f t="shared" si="5"/>
        <v>1</v>
      </c>
      <c r="L73" s="3">
        <v>0</v>
      </c>
      <c r="M73" s="3">
        <v>0</v>
      </c>
    </row>
    <row r="74" spans="1:14" ht="12.5" hidden="1" x14ac:dyDescent="0.25">
      <c r="A74" s="3" t="s">
        <v>149</v>
      </c>
      <c r="B74" s="4">
        <v>0</v>
      </c>
      <c r="C74" s="3" t="s">
        <v>17</v>
      </c>
      <c r="D74" s="3" t="b">
        <f t="shared" si="0"/>
        <v>0</v>
      </c>
      <c r="E74" s="3" t="s">
        <v>17</v>
      </c>
      <c r="F74" s="5" t="e">
        <f t="shared" si="1"/>
        <v>#VALUE!</v>
      </c>
      <c r="G74" s="3" t="b">
        <f t="shared" si="2"/>
        <v>0</v>
      </c>
      <c r="H74" s="3" t="s">
        <v>17</v>
      </c>
      <c r="I74" s="3" t="b">
        <f t="shared" si="3"/>
        <v>0</v>
      </c>
      <c r="J74" s="3" t="b">
        <f t="shared" si="4"/>
        <v>0</v>
      </c>
      <c r="K74" s="3" t="b">
        <f t="shared" si="5"/>
        <v>0</v>
      </c>
      <c r="L74" s="3" t="s">
        <v>17</v>
      </c>
      <c r="M74" s="3" t="s">
        <v>17</v>
      </c>
      <c r="N74" s="3" t="s">
        <v>150</v>
      </c>
    </row>
    <row r="75" spans="1:14" ht="12.5" hidden="1" x14ac:dyDescent="0.25">
      <c r="A75" s="3" t="s">
        <v>151</v>
      </c>
      <c r="B75" s="4">
        <v>0</v>
      </c>
      <c r="C75" s="3" t="s">
        <v>17</v>
      </c>
      <c r="D75" s="3" t="b">
        <f t="shared" si="0"/>
        <v>0</v>
      </c>
      <c r="E75" s="3" t="s">
        <v>17</v>
      </c>
      <c r="F75" s="5" t="e">
        <f t="shared" si="1"/>
        <v>#VALUE!</v>
      </c>
      <c r="G75" s="3" t="b">
        <f t="shared" si="2"/>
        <v>0</v>
      </c>
      <c r="H75" s="3" t="s">
        <v>17</v>
      </c>
      <c r="I75" s="3" t="b">
        <f t="shared" si="3"/>
        <v>0</v>
      </c>
      <c r="J75" s="3" t="b">
        <f t="shared" si="4"/>
        <v>0</v>
      </c>
      <c r="K75" s="3" t="b">
        <f t="shared" si="5"/>
        <v>0</v>
      </c>
      <c r="L75" s="3" t="s">
        <v>17</v>
      </c>
      <c r="M75" s="3" t="s">
        <v>17</v>
      </c>
      <c r="N75" s="3" t="s">
        <v>17</v>
      </c>
    </row>
    <row r="76" spans="1:14" ht="12.5" hidden="1" x14ac:dyDescent="0.25">
      <c r="A76" s="3" t="s">
        <v>152</v>
      </c>
      <c r="B76" s="4">
        <v>4391</v>
      </c>
      <c r="D76" s="3" t="b">
        <f t="shared" si="0"/>
        <v>0</v>
      </c>
      <c r="F76" s="5" t="e">
        <f t="shared" si="1"/>
        <v>#DIV/0!</v>
      </c>
      <c r="G76" s="3" t="b">
        <f t="shared" si="2"/>
        <v>0</v>
      </c>
      <c r="I76" s="3" t="b">
        <f t="shared" si="3"/>
        <v>0</v>
      </c>
      <c r="J76" s="3" t="b">
        <f t="shared" si="4"/>
        <v>0</v>
      </c>
      <c r="K76" s="3" t="b">
        <f t="shared" si="5"/>
        <v>0</v>
      </c>
    </row>
    <row r="77" spans="1:14" ht="12.5" hidden="1" x14ac:dyDescent="0.25">
      <c r="A77" s="3" t="s">
        <v>153</v>
      </c>
      <c r="B77" s="4">
        <v>1023</v>
      </c>
      <c r="D77" s="3" t="b">
        <f t="shared" si="0"/>
        <v>0</v>
      </c>
      <c r="F77" s="5" t="e">
        <f t="shared" si="1"/>
        <v>#DIV/0!</v>
      </c>
      <c r="G77" s="3" t="b">
        <f t="shared" si="2"/>
        <v>0</v>
      </c>
      <c r="I77" s="3" t="b">
        <f t="shared" si="3"/>
        <v>0</v>
      </c>
      <c r="J77" s="3" t="b">
        <f t="shared" si="4"/>
        <v>0</v>
      </c>
      <c r="K77" s="3" t="b">
        <f t="shared" si="5"/>
        <v>0</v>
      </c>
    </row>
    <row r="78" spans="1:14" ht="12.5" x14ac:dyDescent="0.25">
      <c r="A78" s="3" t="s">
        <v>154</v>
      </c>
      <c r="B78" s="4">
        <v>1306</v>
      </c>
      <c r="C78" s="3">
        <v>154</v>
      </c>
      <c r="D78" s="3" t="b">
        <f t="shared" si="0"/>
        <v>1</v>
      </c>
      <c r="E78" s="3">
        <v>6</v>
      </c>
      <c r="F78" s="5">
        <f t="shared" si="1"/>
        <v>3.896103896103896E-2</v>
      </c>
      <c r="G78" s="3" t="b">
        <f t="shared" si="2"/>
        <v>1</v>
      </c>
      <c r="H78" s="3">
        <v>0</v>
      </c>
      <c r="I78" s="3" t="b">
        <f t="shared" si="3"/>
        <v>1</v>
      </c>
      <c r="J78" s="3" t="b">
        <f t="shared" si="4"/>
        <v>1</v>
      </c>
      <c r="K78" s="3" t="b">
        <f t="shared" si="5"/>
        <v>1</v>
      </c>
      <c r="L78" s="3">
        <v>0</v>
      </c>
      <c r="M78" s="3">
        <v>0</v>
      </c>
      <c r="N78" s="3" t="s">
        <v>155</v>
      </c>
    </row>
    <row r="79" spans="1:14" ht="12.5" hidden="1" x14ac:dyDescent="0.25">
      <c r="A79" s="3" t="s">
        <v>156</v>
      </c>
      <c r="B79" s="4">
        <v>2000</v>
      </c>
      <c r="D79" s="3" t="b">
        <f t="shared" si="0"/>
        <v>0</v>
      </c>
      <c r="F79" s="5" t="e">
        <f t="shared" si="1"/>
        <v>#DIV/0!</v>
      </c>
      <c r="G79" s="3" t="b">
        <f t="shared" si="2"/>
        <v>0</v>
      </c>
      <c r="I79" s="3" t="b">
        <f t="shared" si="3"/>
        <v>0</v>
      </c>
      <c r="J79" s="3" t="b">
        <f t="shared" si="4"/>
        <v>0</v>
      </c>
      <c r="K79" s="3" t="b">
        <f t="shared" si="5"/>
        <v>0</v>
      </c>
    </row>
    <row r="80" spans="1:14" ht="12.5" hidden="1" x14ac:dyDescent="0.25">
      <c r="A80" s="3" t="s">
        <v>157</v>
      </c>
      <c r="B80" s="4">
        <v>1964</v>
      </c>
      <c r="D80" s="3" t="b">
        <f t="shared" si="0"/>
        <v>0</v>
      </c>
      <c r="F80" s="5" t="e">
        <f t="shared" si="1"/>
        <v>#DIV/0!</v>
      </c>
      <c r="G80" s="3" t="b">
        <f t="shared" si="2"/>
        <v>0</v>
      </c>
      <c r="I80" s="3" t="b">
        <f t="shared" si="3"/>
        <v>0</v>
      </c>
      <c r="J80" s="3" t="b">
        <f t="shared" si="4"/>
        <v>0</v>
      </c>
      <c r="K80" s="3" t="b">
        <f t="shared" si="5"/>
        <v>0</v>
      </c>
    </row>
    <row r="81" spans="1:14" ht="12.5" x14ac:dyDescent="0.25">
      <c r="A81" s="3" t="s">
        <v>158</v>
      </c>
      <c r="B81" s="4">
        <v>798</v>
      </c>
      <c r="C81" s="3">
        <v>42</v>
      </c>
      <c r="D81" s="3" t="b">
        <f t="shared" si="0"/>
        <v>1</v>
      </c>
      <c r="E81" s="3">
        <v>0</v>
      </c>
      <c r="F81" s="5">
        <f t="shared" si="1"/>
        <v>0</v>
      </c>
      <c r="G81" s="3" t="b">
        <f t="shared" si="2"/>
        <v>1</v>
      </c>
      <c r="H81" s="3">
        <v>0</v>
      </c>
      <c r="I81" s="3" t="b">
        <f t="shared" si="3"/>
        <v>1</v>
      </c>
      <c r="J81" s="3" t="b">
        <f t="shared" si="4"/>
        <v>1</v>
      </c>
      <c r="K81" s="3" t="b">
        <f t="shared" si="5"/>
        <v>1</v>
      </c>
      <c r="L81" s="3">
        <v>0</v>
      </c>
      <c r="M81" s="3">
        <v>0</v>
      </c>
      <c r="N81" s="3" t="s">
        <v>159</v>
      </c>
    </row>
    <row r="82" spans="1:14" ht="12.5" hidden="1" x14ac:dyDescent="0.25">
      <c r="A82" s="3" t="s">
        <v>160</v>
      </c>
      <c r="B82" s="4">
        <v>1100</v>
      </c>
      <c r="D82" s="3" t="b">
        <f t="shared" si="0"/>
        <v>0</v>
      </c>
      <c r="F82" s="5" t="e">
        <f t="shared" si="1"/>
        <v>#DIV/0!</v>
      </c>
      <c r="G82" s="3" t="b">
        <f t="shared" si="2"/>
        <v>0</v>
      </c>
      <c r="I82" s="3" t="b">
        <f t="shared" si="3"/>
        <v>0</v>
      </c>
      <c r="J82" s="3" t="b">
        <f t="shared" si="4"/>
        <v>0</v>
      </c>
      <c r="K82" s="3" t="b">
        <f t="shared" si="5"/>
        <v>0</v>
      </c>
    </row>
    <row r="83" spans="1:14" ht="12.5" x14ac:dyDescent="0.25">
      <c r="A83" s="3" t="s">
        <v>161</v>
      </c>
      <c r="B83" s="4">
        <v>375</v>
      </c>
      <c r="C83" s="3">
        <v>4</v>
      </c>
      <c r="D83" s="3" t="b">
        <f t="shared" si="0"/>
        <v>1</v>
      </c>
      <c r="E83" s="3">
        <v>4</v>
      </c>
      <c r="F83" s="5">
        <f t="shared" si="1"/>
        <v>1</v>
      </c>
      <c r="G83" s="3" t="b">
        <f t="shared" si="2"/>
        <v>1</v>
      </c>
      <c r="H83" s="3">
        <v>4</v>
      </c>
      <c r="I83" s="3" t="b">
        <f t="shared" si="3"/>
        <v>1</v>
      </c>
      <c r="J83" s="3" t="b">
        <f t="shared" si="4"/>
        <v>1</v>
      </c>
      <c r="K83" s="3" t="b">
        <f t="shared" si="5"/>
        <v>1</v>
      </c>
      <c r="L83" s="3">
        <v>0</v>
      </c>
      <c r="M83" s="3">
        <v>0</v>
      </c>
    </row>
    <row r="84" spans="1:14" ht="12.5" hidden="1" x14ac:dyDescent="0.25">
      <c r="A84" s="3" t="s">
        <v>162</v>
      </c>
      <c r="B84" s="4">
        <v>20000</v>
      </c>
      <c r="C84" s="4">
        <v>1715</v>
      </c>
      <c r="D84" s="3" t="b">
        <f t="shared" si="0"/>
        <v>1</v>
      </c>
      <c r="E84" s="3" t="s">
        <v>24</v>
      </c>
      <c r="F84" s="5" t="e">
        <f t="shared" si="1"/>
        <v>#VALUE!</v>
      </c>
      <c r="G84" s="3" t="b">
        <f t="shared" si="2"/>
        <v>0</v>
      </c>
      <c r="H84" s="3">
        <v>280</v>
      </c>
      <c r="I84" s="3" t="b">
        <f t="shared" si="3"/>
        <v>1</v>
      </c>
      <c r="J84" s="3" t="b">
        <f t="shared" si="4"/>
        <v>0</v>
      </c>
      <c r="K84" s="3" t="b">
        <f t="shared" si="5"/>
        <v>0</v>
      </c>
      <c r="L84" s="3">
        <v>0</v>
      </c>
      <c r="M84" s="3">
        <v>120</v>
      </c>
      <c r="N84" s="3" t="s">
        <v>163</v>
      </c>
    </row>
    <row r="85" spans="1:14" ht="12.5" hidden="1" x14ac:dyDescent="0.25">
      <c r="A85" s="3" t="s">
        <v>164</v>
      </c>
      <c r="B85" s="4">
        <v>840</v>
      </c>
      <c r="F85" s="5" t="e">
        <f t="shared" si="1"/>
        <v>#DIV/0!</v>
      </c>
      <c r="J85" s="3" t="e">
        <f t="shared" si="4"/>
        <v>#VALUE!</v>
      </c>
    </row>
    <row r="86" spans="1:14" ht="12.5" hidden="1" x14ac:dyDescent="0.25">
      <c r="F86" s="5"/>
    </row>
    <row r="87" spans="1:14" ht="12.5" hidden="1" x14ac:dyDescent="0.25">
      <c r="F87" s="5"/>
    </row>
    <row r="88" spans="1:14" ht="12.5" hidden="1" x14ac:dyDescent="0.25">
      <c r="F88" s="5"/>
    </row>
    <row r="89" spans="1:14" ht="12.5" hidden="1" x14ac:dyDescent="0.25">
      <c r="F89" s="5"/>
    </row>
    <row r="90" spans="1:14" ht="12.5" hidden="1" x14ac:dyDescent="0.25">
      <c r="F90" s="5"/>
    </row>
    <row r="91" spans="1:14" ht="12.5" hidden="1" x14ac:dyDescent="0.25">
      <c r="F91" s="5"/>
    </row>
    <row r="92" spans="1:14" ht="12.5" hidden="1" x14ac:dyDescent="0.25">
      <c r="F92" s="5"/>
    </row>
    <row r="93" spans="1:14" ht="12.5" hidden="1" x14ac:dyDescent="0.25">
      <c r="F93" s="5"/>
    </row>
    <row r="94" spans="1:14" ht="12.5" hidden="1" x14ac:dyDescent="0.25">
      <c r="F94" s="5"/>
    </row>
    <row r="95" spans="1:14" ht="12.5" hidden="1" x14ac:dyDescent="0.25">
      <c r="F95" s="5"/>
    </row>
    <row r="96" spans="1:14" ht="12.5" hidden="1" x14ac:dyDescent="0.25">
      <c r="F96" s="5"/>
    </row>
    <row r="97" spans="6:6" ht="12.5" hidden="1" x14ac:dyDescent="0.25">
      <c r="F97" s="5"/>
    </row>
    <row r="98" spans="6:6" ht="12.5" hidden="1" x14ac:dyDescent="0.25">
      <c r="F98" s="5"/>
    </row>
    <row r="99" spans="6:6" ht="12.5" hidden="1" x14ac:dyDescent="0.25">
      <c r="F99" s="5"/>
    </row>
    <row r="100" spans="6:6" ht="12.5" hidden="1" x14ac:dyDescent="0.25">
      <c r="F100" s="5"/>
    </row>
    <row r="101" spans="6:6" ht="12.5" hidden="1" x14ac:dyDescent="0.25">
      <c r="F101" s="5"/>
    </row>
    <row r="102" spans="6:6" ht="12.5" hidden="1" x14ac:dyDescent="0.25">
      <c r="F102" s="5"/>
    </row>
    <row r="103" spans="6:6" ht="12.5" hidden="1" x14ac:dyDescent="0.25">
      <c r="F103" s="5"/>
    </row>
    <row r="104" spans="6:6" ht="12.5" hidden="1" x14ac:dyDescent="0.25">
      <c r="F104" s="5"/>
    </row>
    <row r="105" spans="6:6" ht="12.5" hidden="1" x14ac:dyDescent="0.25">
      <c r="F105" s="5"/>
    </row>
    <row r="106" spans="6:6" ht="12.5" hidden="1" x14ac:dyDescent="0.25">
      <c r="F106" s="5"/>
    </row>
    <row r="107" spans="6:6" ht="12.5" hidden="1" x14ac:dyDescent="0.25">
      <c r="F107" s="5"/>
    </row>
    <row r="108" spans="6:6" ht="12.5" hidden="1" x14ac:dyDescent="0.25">
      <c r="F108" s="5"/>
    </row>
    <row r="109" spans="6:6" ht="12.5" hidden="1" x14ac:dyDescent="0.25">
      <c r="F109" s="5"/>
    </row>
    <row r="110" spans="6:6" ht="12.5" hidden="1" x14ac:dyDescent="0.25">
      <c r="F110" s="5"/>
    </row>
    <row r="111" spans="6:6" ht="12.5" hidden="1" x14ac:dyDescent="0.25">
      <c r="F111" s="5"/>
    </row>
    <row r="112" spans="6:6" ht="12.5" hidden="1" x14ac:dyDescent="0.25">
      <c r="F112" s="5"/>
    </row>
    <row r="113" spans="6:6" ht="12.5" hidden="1" x14ac:dyDescent="0.25">
      <c r="F113" s="5"/>
    </row>
    <row r="114" spans="6:6" ht="12.5" hidden="1" x14ac:dyDescent="0.25">
      <c r="F114" s="5"/>
    </row>
    <row r="115" spans="6:6" ht="12.5" hidden="1" x14ac:dyDescent="0.25">
      <c r="F115" s="5"/>
    </row>
    <row r="116" spans="6:6" ht="12.5" hidden="1" x14ac:dyDescent="0.25">
      <c r="F116" s="5"/>
    </row>
    <row r="117" spans="6:6" ht="12.5" hidden="1" x14ac:dyDescent="0.25">
      <c r="F117" s="5"/>
    </row>
    <row r="118" spans="6:6" ht="12.5" hidden="1" x14ac:dyDescent="0.25">
      <c r="F118" s="5"/>
    </row>
    <row r="119" spans="6:6" ht="12.5" hidden="1" x14ac:dyDescent="0.25">
      <c r="F119" s="5"/>
    </row>
    <row r="120" spans="6:6" ht="12.5" hidden="1" x14ac:dyDescent="0.25">
      <c r="F120" s="5"/>
    </row>
    <row r="121" spans="6:6" ht="12.5" hidden="1" x14ac:dyDescent="0.25">
      <c r="F121" s="5"/>
    </row>
    <row r="122" spans="6:6" ht="12.5" hidden="1" x14ac:dyDescent="0.25">
      <c r="F122" s="5"/>
    </row>
    <row r="123" spans="6:6" ht="12.5" hidden="1" x14ac:dyDescent="0.25">
      <c r="F123" s="5"/>
    </row>
    <row r="124" spans="6:6" ht="12.5" hidden="1" x14ac:dyDescent="0.25">
      <c r="F124" s="5"/>
    </row>
    <row r="125" spans="6:6" ht="12.5" hidden="1" x14ac:dyDescent="0.25">
      <c r="F125" s="5"/>
    </row>
    <row r="126" spans="6:6" ht="12.5" hidden="1" x14ac:dyDescent="0.25">
      <c r="F126" s="5"/>
    </row>
    <row r="127" spans="6:6" ht="12.5" hidden="1" x14ac:dyDescent="0.25">
      <c r="F127" s="5"/>
    </row>
    <row r="128" spans="6:6" ht="12.5" hidden="1" x14ac:dyDescent="0.25">
      <c r="F128" s="5"/>
    </row>
    <row r="129" spans="6:6" ht="12.5" hidden="1" x14ac:dyDescent="0.25">
      <c r="F129" s="5"/>
    </row>
    <row r="130" spans="6:6" ht="12.5" hidden="1" x14ac:dyDescent="0.25">
      <c r="F130" s="5"/>
    </row>
    <row r="131" spans="6:6" ht="12.5" hidden="1" x14ac:dyDescent="0.25">
      <c r="F131" s="5"/>
    </row>
    <row r="132" spans="6:6" ht="12.5" hidden="1" x14ac:dyDescent="0.25">
      <c r="F132" s="5"/>
    </row>
    <row r="133" spans="6:6" ht="12.5" hidden="1" x14ac:dyDescent="0.25">
      <c r="F133" s="5"/>
    </row>
    <row r="134" spans="6:6" ht="12.5" hidden="1" x14ac:dyDescent="0.25">
      <c r="F134" s="5"/>
    </row>
    <row r="135" spans="6:6" ht="12.5" hidden="1" x14ac:dyDescent="0.25">
      <c r="F135" s="5"/>
    </row>
    <row r="136" spans="6:6" ht="12.5" hidden="1" x14ac:dyDescent="0.25">
      <c r="F136" s="5"/>
    </row>
    <row r="137" spans="6:6" ht="12.5" hidden="1" x14ac:dyDescent="0.25">
      <c r="F137" s="5"/>
    </row>
    <row r="138" spans="6:6" ht="12.5" hidden="1" x14ac:dyDescent="0.25">
      <c r="F138" s="5"/>
    </row>
    <row r="139" spans="6:6" ht="12.5" hidden="1" x14ac:dyDescent="0.25">
      <c r="F139" s="5"/>
    </row>
    <row r="140" spans="6:6" ht="12.5" hidden="1" x14ac:dyDescent="0.25">
      <c r="F140" s="5"/>
    </row>
    <row r="141" spans="6:6" ht="12.5" hidden="1" x14ac:dyDescent="0.25">
      <c r="F141" s="5"/>
    </row>
    <row r="142" spans="6:6" ht="12.5" hidden="1" x14ac:dyDescent="0.25">
      <c r="F142" s="5"/>
    </row>
    <row r="143" spans="6:6" ht="12.5" hidden="1" x14ac:dyDescent="0.25">
      <c r="F143" s="5"/>
    </row>
    <row r="144" spans="6:6" ht="12.5" hidden="1" x14ac:dyDescent="0.25">
      <c r="F144" s="5"/>
    </row>
    <row r="145" spans="6:6" ht="12.5" hidden="1" x14ac:dyDescent="0.25">
      <c r="F145" s="5"/>
    </row>
    <row r="146" spans="6:6" ht="12.5" hidden="1" x14ac:dyDescent="0.25">
      <c r="F146" s="5"/>
    </row>
    <row r="147" spans="6:6" ht="12.5" hidden="1" x14ac:dyDescent="0.25">
      <c r="F147" s="5"/>
    </row>
    <row r="148" spans="6:6" ht="12.5" hidden="1" x14ac:dyDescent="0.25">
      <c r="F148" s="5"/>
    </row>
    <row r="149" spans="6:6" ht="12.5" hidden="1" x14ac:dyDescent="0.25">
      <c r="F149" s="5"/>
    </row>
    <row r="150" spans="6:6" ht="12.5" hidden="1" x14ac:dyDescent="0.25">
      <c r="F150" s="5"/>
    </row>
    <row r="151" spans="6:6" ht="12.5" hidden="1" x14ac:dyDescent="0.25">
      <c r="F151" s="5"/>
    </row>
    <row r="152" spans="6:6" ht="12.5" hidden="1" x14ac:dyDescent="0.25">
      <c r="F152" s="5"/>
    </row>
    <row r="153" spans="6:6" ht="12.5" hidden="1" x14ac:dyDescent="0.25">
      <c r="F153" s="5"/>
    </row>
    <row r="154" spans="6:6" ht="12.5" hidden="1" x14ac:dyDescent="0.25">
      <c r="F154" s="5"/>
    </row>
    <row r="155" spans="6:6" ht="12.5" hidden="1" x14ac:dyDescent="0.25">
      <c r="F155" s="5"/>
    </row>
    <row r="156" spans="6:6" ht="12.5" hidden="1" x14ac:dyDescent="0.25">
      <c r="F156" s="5"/>
    </row>
    <row r="157" spans="6:6" ht="12.5" hidden="1" x14ac:dyDescent="0.25">
      <c r="F157" s="5"/>
    </row>
    <row r="158" spans="6:6" ht="12.5" hidden="1" x14ac:dyDescent="0.25">
      <c r="F158" s="5"/>
    </row>
    <row r="159" spans="6:6" ht="12.5" hidden="1" x14ac:dyDescent="0.25">
      <c r="F159" s="5"/>
    </row>
    <row r="160" spans="6:6" ht="12.5" hidden="1" x14ac:dyDescent="0.25">
      <c r="F160" s="5"/>
    </row>
    <row r="161" spans="6:6" ht="12.5" hidden="1" x14ac:dyDescent="0.25">
      <c r="F161" s="5"/>
    </row>
    <row r="162" spans="6:6" ht="12.5" hidden="1" x14ac:dyDescent="0.25">
      <c r="F162" s="5"/>
    </row>
    <row r="163" spans="6:6" ht="12.5" hidden="1" x14ac:dyDescent="0.25">
      <c r="F163" s="5"/>
    </row>
    <row r="164" spans="6:6" ht="12.5" hidden="1" x14ac:dyDescent="0.25">
      <c r="F164" s="5"/>
    </row>
    <row r="165" spans="6:6" ht="12.5" hidden="1" x14ac:dyDescent="0.25">
      <c r="F165" s="5"/>
    </row>
    <row r="166" spans="6:6" ht="12.5" hidden="1" x14ac:dyDescent="0.25">
      <c r="F166" s="5"/>
    </row>
    <row r="167" spans="6:6" ht="12.5" hidden="1" x14ac:dyDescent="0.25">
      <c r="F167" s="5"/>
    </row>
    <row r="168" spans="6:6" ht="12.5" hidden="1" x14ac:dyDescent="0.25">
      <c r="F168" s="5"/>
    </row>
    <row r="169" spans="6:6" ht="12.5" hidden="1" x14ac:dyDescent="0.25">
      <c r="F169" s="5"/>
    </row>
    <row r="170" spans="6:6" ht="12.5" hidden="1" x14ac:dyDescent="0.25">
      <c r="F170" s="5"/>
    </row>
    <row r="171" spans="6:6" ht="12.5" hidden="1" x14ac:dyDescent="0.25">
      <c r="F171" s="5"/>
    </row>
    <row r="172" spans="6:6" ht="12.5" hidden="1" x14ac:dyDescent="0.25">
      <c r="F172" s="5"/>
    </row>
    <row r="173" spans="6:6" ht="12.5" hidden="1" x14ac:dyDescent="0.25">
      <c r="F173" s="5"/>
    </row>
    <row r="174" spans="6:6" ht="12.5" hidden="1" x14ac:dyDescent="0.25">
      <c r="F174" s="5"/>
    </row>
    <row r="175" spans="6:6" ht="12.5" hidden="1" x14ac:dyDescent="0.25">
      <c r="F175" s="5"/>
    </row>
    <row r="176" spans="6:6" ht="12.5" hidden="1" x14ac:dyDescent="0.25">
      <c r="F176" s="5"/>
    </row>
    <row r="177" spans="6:6" ht="12.5" hidden="1" x14ac:dyDescent="0.25">
      <c r="F177" s="5"/>
    </row>
    <row r="178" spans="6:6" ht="12.5" hidden="1" x14ac:dyDescent="0.25">
      <c r="F178" s="5"/>
    </row>
    <row r="179" spans="6:6" ht="12.5" hidden="1" x14ac:dyDescent="0.25">
      <c r="F179" s="5"/>
    </row>
    <row r="180" spans="6:6" ht="12.5" hidden="1" x14ac:dyDescent="0.25">
      <c r="F180" s="5"/>
    </row>
    <row r="181" spans="6:6" ht="12.5" hidden="1" x14ac:dyDescent="0.25">
      <c r="F181" s="5"/>
    </row>
    <row r="182" spans="6:6" ht="12.5" hidden="1" x14ac:dyDescent="0.25">
      <c r="F182" s="5"/>
    </row>
    <row r="183" spans="6:6" ht="12.5" hidden="1" x14ac:dyDescent="0.25">
      <c r="F183" s="5"/>
    </row>
    <row r="184" spans="6:6" ht="12.5" hidden="1" x14ac:dyDescent="0.25">
      <c r="F184" s="5"/>
    </row>
    <row r="185" spans="6:6" ht="12.5" hidden="1" x14ac:dyDescent="0.25">
      <c r="F185" s="5"/>
    </row>
    <row r="186" spans="6:6" ht="12.5" hidden="1" x14ac:dyDescent="0.25">
      <c r="F186" s="5"/>
    </row>
    <row r="187" spans="6:6" ht="12.5" hidden="1" x14ac:dyDescent="0.25">
      <c r="F187" s="5"/>
    </row>
    <row r="188" spans="6:6" ht="12.5" hidden="1" x14ac:dyDescent="0.25">
      <c r="F188" s="5"/>
    </row>
    <row r="189" spans="6:6" ht="12.5" hidden="1" x14ac:dyDescent="0.25">
      <c r="F189" s="5"/>
    </row>
    <row r="190" spans="6:6" ht="12.5" hidden="1" x14ac:dyDescent="0.25">
      <c r="F190" s="5"/>
    </row>
    <row r="191" spans="6:6" ht="12.5" hidden="1" x14ac:dyDescent="0.25">
      <c r="F191" s="5"/>
    </row>
    <row r="192" spans="6:6" ht="12.5" hidden="1" x14ac:dyDescent="0.25">
      <c r="F192" s="5"/>
    </row>
    <row r="193" spans="6:6" ht="12.5" hidden="1" x14ac:dyDescent="0.25">
      <c r="F193" s="5"/>
    </row>
    <row r="194" spans="6:6" ht="12.5" hidden="1" x14ac:dyDescent="0.25">
      <c r="F194" s="5"/>
    </row>
    <row r="195" spans="6:6" ht="12.5" hidden="1" x14ac:dyDescent="0.25">
      <c r="F195" s="5"/>
    </row>
    <row r="196" spans="6:6" ht="12.5" hidden="1" x14ac:dyDescent="0.25">
      <c r="F196" s="5"/>
    </row>
    <row r="197" spans="6:6" ht="12.5" hidden="1" x14ac:dyDescent="0.25">
      <c r="F197" s="5"/>
    </row>
    <row r="198" spans="6:6" ht="12.5" hidden="1" x14ac:dyDescent="0.25">
      <c r="F198" s="5"/>
    </row>
    <row r="199" spans="6:6" ht="12.5" hidden="1" x14ac:dyDescent="0.25">
      <c r="F199" s="5"/>
    </row>
    <row r="200" spans="6:6" ht="12.5" hidden="1" x14ac:dyDescent="0.25">
      <c r="F200" s="5"/>
    </row>
    <row r="201" spans="6:6" ht="12.5" hidden="1" x14ac:dyDescent="0.25">
      <c r="F201" s="5"/>
    </row>
    <row r="202" spans="6:6" ht="12.5" hidden="1" x14ac:dyDescent="0.25">
      <c r="F202" s="5"/>
    </row>
    <row r="203" spans="6:6" ht="12.5" hidden="1" x14ac:dyDescent="0.25">
      <c r="F203" s="5"/>
    </row>
    <row r="204" spans="6:6" ht="12.5" hidden="1" x14ac:dyDescent="0.25">
      <c r="F204" s="5"/>
    </row>
    <row r="205" spans="6:6" ht="12.5" hidden="1" x14ac:dyDescent="0.25">
      <c r="F205" s="5"/>
    </row>
    <row r="206" spans="6:6" ht="12.5" hidden="1" x14ac:dyDescent="0.25">
      <c r="F206" s="5"/>
    </row>
    <row r="207" spans="6:6" ht="12.5" hidden="1" x14ac:dyDescent="0.25">
      <c r="F207" s="5"/>
    </row>
    <row r="208" spans="6:6" ht="12.5" hidden="1" x14ac:dyDescent="0.25">
      <c r="F208" s="5"/>
    </row>
    <row r="209" spans="6:6" ht="12.5" hidden="1" x14ac:dyDescent="0.25">
      <c r="F209" s="5"/>
    </row>
    <row r="210" spans="6:6" ht="12.5" hidden="1" x14ac:dyDescent="0.25">
      <c r="F210" s="5"/>
    </row>
    <row r="211" spans="6:6" ht="12.5" hidden="1" x14ac:dyDescent="0.25">
      <c r="F211" s="5"/>
    </row>
    <row r="212" spans="6:6" ht="12.5" hidden="1" x14ac:dyDescent="0.25">
      <c r="F212" s="5"/>
    </row>
    <row r="213" spans="6:6" ht="12.5" hidden="1" x14ac:dyDescent="0.25">
      <c r="F213" s="5"/>
    </row>
    <row r="214" spans="6:6" ht="12.5" hidden="1" x14ac:dyDescent="0.25">
      <c r="F214" s="5"/>
    </row>
    <row r="215" spans="6:6" ht="12.5" hidden="1" x14ac:dyDescent="0.25">
      <c r="F215" s="5"/>
    </row>
    <row r="216" spans="6:6" ht="12.5" hidden="1" x14ac:dyDescent="0.25">
      <c r="F216" s="5"/>
    </row>
    <row r="217" spans="6:6" ht="12.5" hidden="1" x14ac:dyDescent="0.25">
      <c r="F217" s="5"/>
    </row>
    <row r="218" spans="6:6" ht="12.5" hidden="1" x14ac:dyDescent="0.25">
      <c r="F218" s="5"/>
    </row>
    <row r="219" spans="6:6" ht="12.5" hidden="1" x14ac:dyDescent="0.25">
      <c r="F219" s="5"/>
    </row>
    <row r="220" spans="6:6" ht="12.5" hidden="1" x14ac:dyDescent="0.25">
      <c r="F220" s="5"/>
    </row>
    <row r="221" spans="6:6" ht="12.5" hidden="1" x14ac:dyDescent="0.25">
      <c r="F221" s="5"/>
    </row>
    <row r="222" spans="6:6" ht="12.5" hidden="1" x14ac:dyDescent="0.25">
      <c r="F222" s="5"/>
    </row>
    <row r="223" spans="6:6" ht="12.5" hidden="1" x14ac:dyDescent="0.25">
      <c r="F223" s="5"/>
    </row>
    <row r="224" spans="6:6" ht="12.5" hidden="1" x14ac:dyDescent="0.25">
      <c r="F224" s="5"/>
    </row>
    <row r="225" spans="6:6" ht="12.5" hidden="1" x14ac:dyDescent="0.25">
      <c r="F225" s="5"/>
    </row>
    <row r="226" spans="6:6" ht="12.5" hidden="1" x14ac:dyDescent="0.25">
      <c r="F226" s="5"/>
    </row>
    <row r="227" spans="6:6" ht="12.5" hidden="1" x14ac:dyDescent="0.25">
      <c r="F227" s="5"/>
    </row>
    <row r="228" spans="6:6" ht="12.5" hidden="1" x14ac:dyDescent="0.25">
      <c r="F228" s="5"/>
    </row>
    <row r="229" spans="6:6" ht="12.5" hidden="1" x14ac:dyDescent="0.25">
      <c r="F229" s="5"/>
    </row>
    <row r="230" spans="6:6" ht="12.5" hidden="1" x14ac:dyDescent="0.25">
      <c r="F230" s="5"/>
    </row>
    <row r="231" spans="6:6" ht="12.5" hidden="1" x14ac:dyDescent="0.25">
      <c r="F231" s="5"/>
    </row>
    <row r="232" spans="6:6" ht="12.5" hidden="1" x14ac:dyDescent="0.25">
      <c r="F232" s="5"/>
    </row>
    <row r="233" spans="6:6" ht="12.5" hidden="1" x14ac:dyDescent="0.25">
      <c r="F233" s="5"/>
    </row>
    <row r="234" spans="6:6" ht="12.5" hidden="1" x14ac:dyDescent="0.25">
      <c r="F234" s="5"/>
    </row>
    <row r="235" spans="6:6" ht="12.5" hidden="1" x14ac:dyDescent="0.25">
      <c r="F235" s="5"/>
    </row>
    <row r="236" spans="6:6" ht="12.5" hidden="1" x14ac:dyDescent="0.25">
      <c r="F236" s="5"/>
    </row>
    <row r="237" spans="6:6" ht="12.5" hidden="1" x14ac:dyDescent="0.25">
      <c r="F237" s="5"/>
    </row>
    <row r="238" spans="6:6" ht="12.5" hidden="1" x14ac:dyDescent="0.25">
      <c r="F238" s="5"/>
    </row>
    <row r="239" spans="6:6" ht="12.5" hidden="1" x14ac:dyDescent="0.25">
      <c r="F239" s="5"/>
    </row>
    <row r="240" spans="6:6" ht="12.5" hidden="1" x14ac:dyDescent="0.25">
      <c r="F240" s="5"/>
    </row>
    <row r="241" spans="6:6" ht="12.5" hidden="1" x14ac:dyDescent="0.25">
      <c r="F241" s="5"/>
    </row>
    <row r="242" spans="6:6" ht="12.5" hidden="1" x14ac:dyDescent="0.25">
      <c r="F242" s="5"/>
    </row>
    <row r="243" spans="6:6" ht="12.5" hidden="1" x14ac:dyDescent="0.25">
      <c r="F243" s="5"/>
    </row>
    <row r="244" spans="6:6" ht="12.5" hidden="1" x14ac:dyDescent="0.25">
      <c r="F244" s="5"/>
    </row>
    <row r="245" spans="6:6" ht="12.5" hidden="1" x14ac:dyDescent="0.25">
      <c r="F245" s="5"/>
    </row>
    <row r="246" spans="6:6" ht="12.5" hidden="1" x14ac:dyDescent="0.25">
      <c r="F246" s="5"/>
    </row>
    <row r="247" spans="6:6" ht="12.5" hidden="1" x14ac:dyDescent="0.25">
      <c r="F247" s="5"/>
    </row>
    <row r="248" spans="6:6" ht="12.5" hidden="1" x14ac:dyDescent="0.25">
      <c r="F248" s="5"/>
    </row>
    <row r="249" spans="6:6" ht="12.5" hidden="1" x14ac:dyDescent="0.25">
      <c r="F249" s="5"/>
    </row>
    <row r="250" spans="6:6" ht="12.5" hidden="1" x14ac:dyDescent="0.25">
      <c r="F250" s="5"/>
    </row>
    <row r="251" spans="6:6" ht="12.5" hidden="1" x14ac:dyDescent="0.25">
      <c r="F251" s="5"/>
    </row>
    <row r="252" spans="6:6" ht="12.5" hidden="1" x14ac:dyDescent="0.25">
      <c r="F252" s="5"/>
    </row>
    <row r="253" spans="6:6" ht="12.5" hidden="1" x14ac:dyDescent="0.25">
      <c r="F253" s="5"/>
    </row>
    <row r="254" spans="6:6" ht="12.5" hidden="1" x14ac:dyDescent="0.25">
      <c r="F254" s="5"/>
    </row>
    <row r="255" spans="6:6" ht="12.5" hidden="1" x14ac:dyDescent="0.25">
      <c r="F255" s="5"/>
    </row>
    <row r="256" spans="6:6" ht="12.5" hidden="1" x14ac:dyDescent="0.25">
      <c r="F256" s="5"/>
    </row>
    <row r="257" spans="6:6" ht="12.5" hidden="1" x14ac:dyDescent="0.25">
      <c r="F257" s="5"/>
    </row>
    <row r="258" spans="6:6" ht="12.5" hidden="1" x14ac:dyDescent="0.25">
      <c r="F258" s="5"/>
    </row>
    <row r="259" spans="6:6" ht="12.5" hidden="1" x14ac:dyDescent="0.25">
      <c r="F259" s="5"/>
    </row>
    <row r="260" spans="6:6" ht="12.5" hidden="1" x14ac:dyDescent="0.25">
      <c r="F260" s="5"/>
    </row>
    <row r="261" spans="6:6" ht="12.5" hidden="1" x14ac:dyDescent="0.25">
      <c r="F261" s="5"/>
    </row>
    <row r="262" spans="6:6" ht="12.5" hidden="1" x14ac:dyDescent="0.25">
      <c r="F262" s="5"/>
    </row>
    <row r="263" spans="6:6" ht="12.5" hidden="1" x14ac:dyDescent="0.25">
      <c r="F263" s="5"/>
    </row>
    <row r="264" spans="6:6" ht="12.5" hidden="1" x14ac:dyDescent="0.25">
      <c r="F264" s="5"/>
    </row>
    <row r="265" spans="6:6" ht="12.5" hidden="1" x14ac:dyDescent="0.25">
      <c r="F265" s="5"/>
    </row>
    <row r="266" spans="6:6" ht="12.5" hidden="1" x14ac:dyDescent="0.25">
      <c r="F266" s="5"/>
    </row>
    <row r="267" spans="6:6" ht="12.5" hidden="1" x14ac:dyDescent="0.25">
      <c r="F267" s="5"/>
    </row>
    <row r="268" spans="6:6" ht="12.5" hidden="1" x14ac:dyDescent="0.25">
      <c r="F268" s="5"/>
    </row>
    <row r="269" spans="6:6" ht="12.5" hidden="1" x14ac:dyDescent="0.25">
      <c r="F269" s="5"/>
    </row>
    <row r="270" spans="6:6" ht="12.5" hidden="1" x14ac:dyDescent="0.25">
      <c r="F270" s="5"/>
    </row>
    <row r="271" spans="6:6" ht="12.5" hidden="1" x14ac:dyDescent="0.25">
      <c r="F271" s="5"/>
    </row>
    <row r="272" spans="6:6" ht="12.5" hidden="1" x14ac:dyDescent="0.25">
      <c r="F272" s="5"/>
    </row>
    <row r="273" spans="6:6" ht="12.5" hidden="1" x14ac:dyDescent="0.25">
      <c r="F273" s="5"/>
    </row>
    <row r="274" spans="6:6" ht="12.5" hidden="1" x14ac:dyDescent="0.25">
      <c r="F274" s="5"/>
    </row>
    <row r="275" spans="6:6" ht="12.5" hidden="1" x14ac:dyDescent="0.25">
      <c r="F275" s="5"/>
    </row>
    <row r="276" spans="6:6" ht="12.5" hidden="1" x14ac:dyDescent="0.25">
      <c r="F276" s="5"/>
    </row>
    <row r="277" spans="6:6" ht="12.5" hidden="1" x14ac:dyDescent="0.25">
      <c r="F277" s="5"/>
    </row>
    <row r="278" spans="6:6" ht="12.5" hidden="1" x14ac:dyDescent="0.25">
      <c r="F278" s="5"/>
    </row>
    <row r="279" spans="6:6" ht="12.5" hidden="1" x14ac:dyDescent="0.25">
      <c r="F279" s="5"/>
    </row>
    <row r="280" spans="6:6" ht="12.5" hidden="1" x14ac:dyDescent="0.25">
      <c r="F280" s="5"/>
    </row>
    <row r="281" spans="6:6" ht="12.5" hidden="1" x14ac:dyDescent="0.25">
      <c r="F281" s="5"/>
    </row>
    <row r="282" spans="6:6" ht="12.5" hidden="1" x14ac:dyDescent="0.25">
      <c r="F282" s="5"/>
    </row>
    <row r="283" spans="6:6" ht="12.5" hidden="1" x14ac:dyDescent="0.25">
      <c r="F283" s="5"/>
    </row>
    <row r="284" spans="6:6" ht="12.5" hidden="1" x14ac:dyDescent="0.25">
      <c r="F284" s="5"/>
    </row>
    <row r="285" spans="6:6" ht="12.5" hidden="1" x14ac:dyDescent="0.25">
      <c r="F285" s="5"/>
    </row>
    <row r="286" spans="6:6" ht="12.5" hidden="1" x14ac:dyDescent="0.25">
      <c r="F286" s="5"/>
    </row>
    <row r="287" spans="6:6" ht="12.5" hidden="1" x14ac:dyDescent="0.25">
      <c r="F287" s="5"/>
    </row>
    <row r="288" spans="6:6" ht="12.5" hidden="1" x14ac:dyDescent="0.25">
      <c r="F288" s="5"/>
    </row>
    <row r="289" spans="6:6" ht="12.5" hidden="1" x14ac:dyDescent="0.25">
      <c r="F289" s="5"/>
    </row>
    <row r="290" spans="6:6" ht="12.5" hidden="1" x14ac:dyDescent="0.25">
      <c r="F290" s="5"/>
    </row>
    <row r="291" spans="6:6" ht="12.5" hidden="1" x14ac:dyDescent="0.25">
      <c r="F291" s="5"/>
    </row>
    <row r="292" spans="6:6" ht="12.5" hidden="1" x14ac:dyDescent="0.25">
      <c r="F292" s="5"/>
    </row>
    <row r="293" spans="6:6" ht="12.5" hidden="1" x14ac:dyDescent="0.25">
      <c r="F293" s="5"/>
    </row>
    <row r="294" spans="6:6" ht="12.5" hidden="1" x14ac:dyDescent="0.25">
      <c r="F294" s="5"/>
    </row>
    <row r="295" spans="6:6" ht="12.5" hidden="1" x14ac:dyDescent="0.25">
      <c r="F295" s="5"/>
    </row>
    <row r="296" spans="6:6" ht="12.5" hidden="1" x14ac:dyDescent="0.25">
      <c r="F296" s="5"/>
    </row>
    <row r="297" spans="6:6" ht="12.5" hidden="1" x14ac:dyDescent="0.25">
      <c r="F297" s="5"/>
    </row>
    <row r="298" spans="6:6" ht="12.5" hidden="1" x14ac:dyDescent="0.25">
      <c r="F298" s="5"/>
    </row>
    <row r="299" spans="6:6" ht="12.5" hidden="1" x14ac:dyDescent="0.25">
      <c r="F299" s="5"/>
    </row>
    <row r="300" spans="6:6" ht="12.5" hidden="1" x14ac:dyDescent="0.25">
      <c r="F300" s="5"/>
    </row>
    <row r="301" spans="6:6" ht="12.5" hidden="1" x14ac:dyDescent="0.25">
      <c r="F301" s="5"/>
    </row>
    <row r="302" spans="6:6" ht="12.5" hidden="1" x14ac:dyDescent="0.25">
      <c r="F302" s="5"/>
    </row>
    <row r="303" spans="6:6" ht="12.5" hidden="1" x14ac:dyDescent="0.25">
      <c r="F303" s="5"/>
    </row>
    <row r="304" spans="6:6" ht="12.5" hidden="1" x14ac:dyDescent="0.25">
      <c r="F304" s="5"/>
    </row>
    <row r="305" spans="6:6" ht="12.5" hidden="1" x14ac:dyDescent="0.25">
      <c r="F305" s="5"/>
    </row>
    <row r="306" spans="6:6" ht="12.5" hidden="1" x14ac:dyDescent="0.25">
      <c r="F306" s="5"/>
    </row>
    <row r="307" spans="6:6" ht="12.5" hidden="1" x14ac:dyDescent="0.25">
      <c r="F307" s="5"/>
    </row>
    <row r="308" spans="6:6" ht="12.5" hidden="1" x14ac:dyDescent="0.25">
      <c r="F308" s="5"/>
    </row>
    <row r="309" spans="6:6" ht="12.5" hidden="1" x14ac:dyDescent="0.25">
      <c r="F309" s="5"/>
    </row>
    <row r="310" spans="6:6" ht="12.5" hidden="1" x14ac:dyDescent="0.25">
      <c r="F310" s="5"/>
    </row>
    <row r="311" spans="6:6" ht="12.5" hidden="1" x14ac:dyDescent="0.25">
      <c r="F311" s="5"/>
    </row>
    <row r="312" spans="6:6" ht="12.5" hidden="1" x14ac:dyDescent="0.25">
      <c r="F312" s="5"/>
    </row>
    <row r="313" spans="6:6" ht="12.5" hidden="1" x14ac:dyDescent="0.25">
      <c r="F313" s="5"/>
    </row>
    <row r="314" spans="6:6" ht="12.5" hidden="1" x14ac:dyDescent="0.25">
      <c r="F314" s="5"/>
    </row>
    <row r="315" spans="6:6" ht="12.5" hidden="1" x14ac:dyDescent="0.25">
      <c r="F315" s="5"/>
    </row>
    <row r="316" spans="6:6" ht="12.5" hidden="1" x14ac:dyDescent="0.25">
      <c r="F316" s="5"/>
    </row>
    <row r="317" spans="6:6" ht="12.5" hidden="1" x14ac:dyDescent="0.25">
      <c r="F317" s="5"/>
    </row>
    <row r="318" spans="6:6" ht="12.5" hidden="1" x14ac:dyDescent="0.25">
      <c r="F318" s="5"/>
    </row>
    <row r="319" spans="6:6" ht="12.5" hidden="1" x14ac:dyDescent="0.25">
      <c r="F319" s="5"/>
    </row>
    <row r="320" spans="6:6" ht="12.5" hidden="1" x14ac:dyDescent="0.25">
      <c r="F320" s="5"/>
    </row>
    <row r="321" spans="6:6" ht="12.5" hidden="1" x14ac:dyDescent="0.25">
      <c r="F321" s="5"/>
    </row>
    <row r="322" spans="6:6" ht="12.5" hidden="1" x14ac:dyDescent="0.25">
      <c r="F322" s="5"/>
    </row>
    <row r="323" spans="6:6" ht="12.5" hidden="1" x14ac:dyDescent="0.25">
      <c r="F323" s="5"/>
    </row>
    <row r="324" spans="6:6" ht="12.5" hidden="1" x14ac:dyDescent="0.25">
      <c r="F324" s="5"/>
    </row>
    <row r="325" spans="6:6" ht="12.5" hidden="1" x14ac:dyDescent="0.25">
      <c r="F325" s="5"/>
    </row>
    <row r="326" spans="6:6" ht="12.5" hidden="1" x14ac:dyDescent="0.25">
      <c r="F326" s="5"/>
    </row>
    <row r="327" spans="6:6" ht="12.5" hidden="1" x14ac:dyDescent="0.25">
      <c r="F327" s="5"/>
    </row>
    <row r="328" spans="6:6" ht="12.5" hidden="1" x14ac:dyDescent="0.25">
      <c r="F328" s="5"/>
    </row>
    <row r="329" spans="6:6" ht="12.5" hidden="1" x14ac:dyDescent="0.25">
      <c r="F329" s="5"/>
    </row>
    <row r="330" spans="6:6" ht="12.5" hidden="1" x14ac:dyDescent="0.25">
      <c r="F330" s="5"/>
    </row>
    <row r="331" spans="6:6" ht="12.5" hidden="1" x14ac:dyDescent="0.25">
      <c r="F331" s="5"/>
    </row>
    <row r="332" spans="6:6" ht="12.5" hidden="1" x14ac:dyDescent="0.25">
      <c r="F332" s="5"/>
    </row>
    <row r="333" spans="6:6" ht="12.5" hidden="1" x14ac:dyDescent="0.25">
      <c r="F333" s="5"/>
    </row>
    <row r="334" spans="6:6" ht="12.5" hidden="1" x14ac:dyDescent="0.25">
      <c r="F334" s="5"/>
    </row>
    <row r="335" spans="6:6" ht="12.5" hidden="1" x14ac:dyDescent="0.25">
      <c r="F335" s="5"/>
    </row>
    <row r="336" spans="6:6" ht="12.5" hidden="1" x14ac:dyDescent="0.25">
      <c r="F336" s="5"/>
    </row>
    <row r="337" spans="6:6" ht="12.5" hidden="1" x14ac:dyDescent="0.25">
      <c r="F337" s="5"/>
    </row>
    <row r="338" spans="6:6" ht="12.5" hidden="1" x14ac:dyDescent="0.25">
      <c r="F338" s="5"/>
    </row>
    <row r="339" spans="6:6" ht="12.5" hidden="1" x14ac:dyDescent="0.25">
      <c r="F339" s="5"/>
    </row>
    <row r="340" spans="6:6" ht="12.5" hidden="1" x14ac:dyDescent="0.25">
      <c r="F340" s="5"/>
    </row>
    <row r="341" spans="6:6" ht="12.5" hidden="1" x14ac:dyDescent="0.25">
      <c r="F341" s="5"/>
    </row>
    <row r="342" spans="6:6" ht="12.5" hidden="1" x14ac:dyDescent="0.25">
      <c r="F342" s="5"/>
    </row>
    <row r="343" spans="6:6" ht="12.5" hidden="1" x14ac:dyDescent="0.25">
      <c r="F343" s="5"/>
    </row>
    <row r="344" spans="6:6" ht="12.5" hidden="1" x14ac:dyDescent="0.25">
      <c r="F344" s="5"/>
    </row>
    <row r="345" spans="6:6" ht="12.5" hidden="1" x14ac:dyDescent="0.25">
      <c r="F345" s="5"/>
    </row>
    <row r="346" spans="6:6" ht="12.5" hidden="1" x14ac:dyDescent="0.25">
      <c r="F346" s="5"/>
    </row>
    <row r="347" spans="6:6" ht="12.5" hidden="1" x14ac:dyDescent="0.25">
      <c r="F347" s="5"/>
    </row>
    <row r="348" spans="6:6" ht="12.5" hidden="1" x14ac:dyDescent="0.25">
      <c r="F348" s="5"/>
    </row>
    <row r="349" spans="6:6" ht="12.5" hidden="1" x14ac:dyDescent="0.25">
      <c r="F349" s="5"/>
    </row>
    <row r="350" spans="6:6" ht="12.5" hidden="1" x14ac:dyDescent="0.25">
      <c r="F350" s="5"/>
    </row>
    <row r="351" spans="6:6" ht="12.5" hidden="1" x14ac:dyDescent="0.25">
      <c r="F351" s="5"/>
    </row>
    <row r="352" spans="6:6" ht="12.5" hidden="1" x14ac:dyDescent="0.25">
      <c r="F352" s="5"/>
    </row>
    <row r="353" spans="6:6" ht="12.5" hidden="1" x14ac:dyDescent="0.25">
      <c r="F353" s="5"/>
    </row>
    <row r="354" spans="6:6" ht="12.5" hidden="1" x14ac:dyDescent="0.25">
      <c r="F354" s="5"/>
    </row>
    <row r="355" spans="6:6" ht="12.5" hidden="1" x14ac:dyDescent="0.25">
      <c r="F355" s="5"/>
    </row>
    <row r="356" spans="6:6" ht="12.5" hidden="1" x14ac:dyDescent="0.25">
      <c r="F356" s="5"/>
    </row>
    <row r="357" spans="6:6" ht="12.5" hidden="1" x14ac:dyDescent="0.25">
      <c r="F357" s="5"/>
    </row>
    <row r="358" spans="6:6" ht="12.5" hidden="1" x14ac:dyDescent="0.25">
      <c r="F358" s="5"/>
    </row>
    <row r="359" spans="6:6" ht="12.5" hidden="1" x14ac:dyDescent="0.25">
      <c r="F359" s="5"/>
    </row>
    <row r="360" spans="6:6" ht="12.5" hidden="1" x14ac:dyDescent="0.25">
      <c r="F360" s="5"/>
    </row>
    <row r="361" spans="6:6" ht="12.5" hidden="1" x14ac:dyDescent="0.25">
      <c r="F361" s="5"/>
    </row>
    <row r="362" spans="6:6" ht="12.5" hidden="1" x14ac:dyDescent="0.25">
      <c r="F362" s="5"/>
    </row>
    <row r="363" spans="6:6" ht="12.5" hidden="1" x14ac:dyDescent="0.25">
      <c r="F363" s="5"/>
    </row>
    <row r="364" spans="6:6" ht="12.5" hidden="1" x14ac:dyDescent="0.25">
      <c r="F364" s="5"/>
    </row>
    <row r="365" spans="6:6" ht="12.5" hidden="1" x14ac:dyDescent="0.25">
      <c r="F365" s="5"/>
    </row>
    <row r="366" spans="6:6" ht="12.5" hidden="1" x14ac:dyDescent="0.25">
      <c r="F366" s="5"/>
    </row>
    <row r="367" spans="6:6" ht="12.5" hidden="1" x14ac:dyDescent="0.25">
      <c r="F367" s="5"/>
    </row>
    <row r="368" spans="6:6" ht="12.5" hidden="1" x14ac:dyDescent="0.25">
      <c r="F368" s="5"/>
    </row>
    <row r="369" spans="6:6" ht="12.5" hidden="1" x14ac:dyDescent="0.25">
      <c r="F369" s="5"/>
    </row>
    <row r="370" spans="6:6" ht="12.5" hidden="1" x14ac:dyDescent="0.25">
      <c r="F370" s="5"/>
    </row>
    <row r="371" spans="6:6" ht="12.5" hidden="1" x14ac:dyDescent="0.25">
      <c r="F371" s="5"/>
    </row>
    <row r="372" spans="6:6" ht="12.5" hidden="1" x14ac:dyDescent="0.25">
      <c r="F372" s="5"/>
    </row>
    <row r="373" spans="6:6" ht="12.5" hidden="1" x14ac:dyDescent="0.25">
      <c r="F373" s="5"/>
    </row>
    <row r="374" spans="6:6" ht="12.5" hidden="1" x14ac:dyDescent="0.25">
      <c r="F374" s="5"/>
    </row>
    <row r="375" spans="6:6" ht="12.5" hidden="1" x14ac:dyDescent="0.25">
      <c r="F375" s="5"/>
    </row>
    <row r="376" spans="6:6" ht="12.5" hidden="1" x14ac:dyDescent="0.25">
      <c r="F376" s="5"/>
    </row>
    <row r="377" spans="6:6" ht="12.5" hidden="1" x14ac:dyDescent="0.25">
      <c r="F377" s="5"/>
    </row>
    <row r="378" spans="6:6" ht="12.5" hidden="1" x14ac:dyDescent="0.25">
      <c r="F378" s="5"/>
    </row>
    <row r="379" spans="6:6" ht="12.5" hidden="1" x14ac:dyDescent="0.25">
      <c r="F379" s="5"/>
    </row>
    <row r="380" spans="6:6" ht="12.5" hidden="1" x14ac:dyDescent="0.25">
      <c r="F380" s="5"/>
    </row>
    <row r="381" spans="6:6" ht="12.5" hidden="1" x14ac:dyDescent="0.25">
      <c r="F381" s="5"/>
    </row>
    <row r="382" spans="6:6" ht="12.5" hidden="1" x14ac:dyDescent="0.25">
      <c r="F382" s="5"/>
    </row>
    <row r="383" spans="6:6" ht="12.5" hidden="1" x14ac:dyDescent="0.25">
      <c r="F383" s="5"/>
    </row>
    <row r="384" spans="6:6" ht="12.5" hidden="1" x14ac:dyDescent="0.25">
      <c r="F384" s="5"/>
    </row>
    <row r="385" spans="6:6" ht="12.5" hidden="1" x14ac:dyDescent="0.25">
      <c r="F385" s="5"/>
    </row>
    <row r="386" spans="6:6" ht="12.5" hidden="1" x14ac:dyDescent="0.25">
      <c r="F386" s="5"/>
    </row>
    <row r="387" spans="6:6" ht="12.5" hidden="1" x14ac:dyDescent="0.25">
      <c r="F387" s="5"/>
    </row>
    <row r="388" spans="6:6" ht="12.5" hidden="1" x14ac:dyDescent="0.25">
      <c r="F388" s="5"/>
    </row>
    <row r="389" spans="6:6" ht="12.5" hidden="1" x14ac:dyDescent="0.25">
      <c r="F389" s="5"/>
    </row>
    <row r="390" spans="6:6" ht="12.5" hidden="1" x14ac:dyDescent="0.25">
      <c r="F390" s="5"/>
    </row>
    <row r="391" spans="6:6" ht="12.5" hidden="1" x14ac:dyDescent="0.25">
      <c r="F391" s="5"/>
    </row>
    <row r="392" spans="6:6" ht="12.5" hidden="1" x14ac:dyDescent="0.25">
      <c r="F392" s="5"/>
    </row>
    <row r="393" spans="6:6" ht="12.5" hidden="1" x14ac:dyDescent="0.25">
      <c r="F393" s="5"/>
    </row>
    <row r="394" spans="6:6" ht="12.5" hidden="1" x14ac:dyDescent="0.25">
      <c r="F394" s="5"/>
    </row>
    <row r="395" spans="6:6" ht="12.5" hidden="1" x14ac:dyDescent="0.25">
      <c r="F395" s="5"/>
    </row>
    <row r="396" spans="6:6" ht="12.5" hidden="1" x14ac:dyDescent="0.25">
      <c r="F396" s="5"/>
    </row>
    <row r="397" spans="6:6" ht="12.5" hidden="1" x14ac:dyDescent="0.25">
      <c r="F397" s="5"/>
    </row>
    <row r="398" spans="6:6" ht="12.5" hidden="1" x14ac:dyDescent="0.25">
      <c r="F398" s="5"/>
    </row>
    <row r="399" spans="6:6" ht="12.5" hidden="1" x14ac:dyDescent="0.25">
      <c r="F399" s="5"/>
    </row>
    <row r="400" spans="6:6" ht="12.5" hidden="1" x14ac:dyDescent="0.25">
      <c r="F400" s="5"/>
    </row>
    <row r="401" spans="6:6" ht="12.5" hidden="1" x14ac:dyDescent="0.25">
      <c r="F401" s="5"/>
    </row>
    <row r="402" spans="6:6" ht="12.5" hidden="1" x14ac:dyDescent="0.25">
      <c r="F402" s="5"/>
    </row>
    <row r="403" spans="6:6" ht="12.5" hidden="1" x14ac:dyDescent="0.25">
      <c r="F403" s="5"/>
    </row>
    <row r="404" spans="6:6" ht="12.5" hidden="1" x14ac:dyDescent="0.25">
      <c r="F404" s="5"/>
    </row>
    <row r="405" spans="6:6" ht="12.5" hidden="1" x14ac:dyDescent="0.25">
      <c r="F405" s="5"/>
    </row>
    <row r="406" spans="6:6" ht="12.5" hidden="1" x14ac:dyDescent="0.25">
      <c r="F406" s="5"/>
    </row>
    <row r="407" spans="6:6" ht="12.5" hidden="1" x14ac:dyDescent="0.25">
      <c r="F407" s="5"/>
    </row>
    <row r="408" spans="6:6" ht="12.5" hidden="1" x14ac:dyDescent="0.25">
      <c r="F408" s="5"/>
    </row>
    <row r="409" spans="6:6" ht="12.5" hidden="1" x14ac:dyDescent="0.25">
      <c r="F409" s="5"/>
    </row>
    <row r="410" spans="6:6" ht="12.5" hidden="1" x14ac:dyDescent="0.25">
      <c r="F410" s="5"/>
    </row>
    <row r="411" spans="6:6" ht="12.5" hidden="1" x14ac:dyDescent="0.25">
      <c r="F411" s="5"/>
    </row>
    <row r="412" spans="6:6" ht="12.5" hidden="1" x14ac:dyDescent="0.25">
      <c r="F412" s="5"/>
    </row>
    <row r="413" spans="6:6" ht="12.5" hidden="1" x14ac:dyDescent="0.25">
      <c r="F413" s="5"/>
    </row>
    <row r="414" spans="6:6" ht="12.5" hidden="1" x14ac:dyDescent="0.25">
      <c r="F414" s="5"/>
    </row>
    <row r="415" spans="6:6" ht="12.5" hidden="1" x14ac:dyDescent="0.25">
      <c r="F415" s="5"/>
    </row>
    <row r="416" spans="6:6" ht="12.5" hidden="1" x14ac:dyDescent="0.25">
      <c r="F416" s="5"/>
    </row>
    <row r="417" spans="6:6" ht="12.5" hidden="1" x14ac:dyDescent="0.25">
      <c r="F417" s="5"/>
    </row>
    <row r="418" spans="6:6" ht="12.5" hidden="1" x14ac:dyDescent="0.25">
      <c r="F418" s="5"/>
    </row>
    <row r="419" spans="6:6" ht="12.5" hidden="1" x14ac:dyDescent="0.25">
      <c r="F419" s="5"/>
    </row>
    <row r="420" spans="6:6" ht="12.5" hidden="1" x14ac:dyDescent="0.25">
      <c r="F420" s="5"/>
    </row>
    <row r="421" spans="6:6" ht="12.5" hidden="1" x14ac:dyDescent="0.25">
      <c r="F421" s="5"/>
    </row>
    <row r="422" spans="6:6" ht="12.5" hidden="1" x14ac:dyDescent="0.25">
      <c r="F422" s="5"/>
    </row>
    <row r="423" spans="6:6" ht="12.5" hidden="1" x14ac:dyDescent="0.25">
      <c r="F423" s="5"/>
    </row>
    <row r="424" spans="6:6" ht="12.5" hidden="1" x14ac:dyDescent="0.25">
      <c r="F424" s="5"/>
    </row>
    <row r="425" spans="6:6" ht="12.5" hidden="1" x14ac:dyDescent="0.25">
      <c r="F425" s="5"/>
    </row>
    <row r="426" spans="6:6" ht="12.5" hidden="1" x14ac:dyDescent="0.25">
      <c r="F426" s="5"/>
    </row>
    <row r="427" spans="6:6" ht="12.5" hidden="1" x14ac:dyDescent="0.25">
      <c r="F427" s="5"/>
    </row>
    <row r="428" spans="6:6" ht="12.5" hidden="1" x14ac:dyDescent="0.25">
      <c r="F428" s="5"/>
    </row>
    <row r="429" spans="6:6" ht="12.5" hidden="1" x14ac:dyDescent="0.25">
      <c r="F429" s="5"/>
    </row>
    <row r="430" spans="6:6" ht="12.5" hidden="1" x14ac:dyDescent="0.25">
      <c r="F430" s="5"/>
    </row>
    <row r="431" spans="6:6" ht="12.5" hidden="1" x14ac:dyDescent="0.25">
      <c r="F431" s="5"/>
    </row>
    <row r="432" spans="6:6" ht="12.5" hidden="1" x14ac:dyDescent="0.25">
      <c r="F432" s="5"/>
    </row>
    <row r="433" spans="6:6" ht="12.5" hidden="1" x14ac:dyDescent="0.25">
      <c r="F433" s="5"/>
    </row>
    <row r="434" spans="6:6" ht="12.5" hidden="1" x14ac:dyDescent="0.25">
      <c r="F434" s="5"/>
    </row>
    <row r="435" spans="6:6" ht="12.5" hidden="1" x14ac:dyDescent="0.25">
      <c r="F435" s="5"/>
    </row>
    <row r="436" spans="6:6" ht="12.5" hidden="1" x14ac:dyDescent="0.25">
      <c r="F436" s="5"/>
    </row>
    <row r="437" spans="6:6" ht="12.5" hidden="1" x14ac:dyDescent="0.25">
      <c r="F437" s="5"/>
    </row>
    <row r="438" spans="6:6" ht="12.5" hidden="1" x14ac:dyDescent="0.25">
      <c r="F438" s="5"/>
    </row>
    <row r="439" spans="6:6" ht="12.5" hidden="1" x14ac:dyDescent="0.25">
      <c r="F439" s="5"/>
    </row>
    <row r="440" spans="6:6" ht="12.5" hidden="1" x14ac:dyDescent="0.25">
      <c r="F440" s="5"/>
    </row>
    <row r="441" spans="6:6" ht="12.5" hidden="1" x14ac:dyDescent="0.25">
      <c r="F441" s="5"/>
    </row>
    <row r="442" spans="6:6" ht="12.5" hidden="1" x14ac:dyDescent="0.25">
      <c r="F442" s="5"/>
    </row>
    <row r="443" spans="6:6" ht="12.5" hidden="1" x14ac:dyDescent="0.25">
      <c r="F443" s="5"/>
    </row>
    <row r="444" spans="6:6" ht="12.5" hidden="1" x14ac:dyDescent="0.25">
      <c r="F444" s="5"/>
    </row>
    <row r="445" spans="6:6" ht="12.5" hidden="1" x14ac:dyDescent="0.25">
      <c r="F445" s="5"/>
    </row>
    <row r="446" spans="6:6" ht="12.5" hidden="1" x14ac:dyDescent="0.25">
      <c r="F446" s="5"/>
    </row>
    <row r="447" spans="6:6" ht="12.5" hidden="1" x14ac:dyDescent="0.25">
      <c r="F447" s="5"/>
    </row>
    <row r="448" spans="6:6" ht="12.5" hidden="1" x14ac:dyDescent="0.25">
      <c r="F448" s="5"/>
    </row>
    <row r="449" spans="6:6" ht="12.5" hidden="1" x14ac:dyDescent="0.25">
      <c r="F449" s="5"/>
    </row>
    <row r="450" spans="6:6" ht="12.5" hidden="1" x14ac:dyDescent="0.25">
      <c r="F450" s="5"/>
    </row>
    <row r="451" spans="6:6" ht="12.5" hidden="1" x14ac:dyDescent="0.25">
      <c r="F451" s="5"/>
    </row>
    <row r="452" spans="6:6" ht="12.5" hidden="1" x14ac:dyDescent="0.25">
      <c r="F452" s="5"/>
    </row>
    <row r="453" spans="6:6" ht="12.5" hidden="1" x14ac:dyDescent="0.25">
      <c r="F453" s="5"/>
    </row>
    <row r="454" spans="6:6" ht="12.5" hidden="1" x14ac:dyDescent="0.25">
      <c r="F454" s="5"/>
    </row>
    <row r="455" spans="6:6" ht="12.5" hidden="1" x14ac:dyDescent="0.25">
      <c r="F455" s="5"/>
    </row>
    <row r="456" spans="6:6" ht="12.5" hidden="1" x14ac:dyDescent="0.25">
      <c r="F456" s="5"/>
    </row>
    <row r="457" spans="6:6" ht="12.5" hidden="1" x14ac:dyDescent="0.25">
      <c r="F457" s="5"/>
    </row>
    <row r="458" spans="6:6" ht="12.5" hidden="1" x14ac:dyDescent="0.25">
      <c r="F458" s="5"/>
    </row>
    <row r="459" spans="6:6" ht="12.5" hidden="1" x14ac:dyDescent="0.25">
      <c r="F459" s="5"/>
    </row>
    <row r="460" spans="6:6" ht="12.5" hidden="1" x14ac:dyDescent="0.25">
      <c r="F460" s="5"/>
    </row>
    <row r="461" spans="6:6" ht="12.5" hidden="1" x14ac:dyDescent="0.25">
      <c r="F461" s="5"/>
    </row>
    <row r="462" spans="6:6" ht="12.5" hidden="1" x14ac:dyDescent="0.25">
      <c r="F462" s="5"/>
    </row>
    <row r="463" spans="6:6" ht="12.5" hidden="1" x14ac:dyDescent="0.25">
      <c r="F463" s="5"/>
    </row>
    <row r="464" spans="6:6" ht="12.5" hidden="1" x14ac:dyDescent="0.25">
      <c r="F464" s="5"/>
    </row>
    <row r="465" spans="6:6" ht="12.5" hidden="1" x14ac:dyDescent="0.25">
      <c r="F465" s="5"/>
    </row>
    <row r="466" spans="6:6" ht="12.5" hidden="1" x14ac:dyDescent="0.25">
      <c r="F466" s="5"/>
    </row>
    <row r="467" spans="6:6" ht="12.5" hidden="1" x14ac:dyDescent="0.25">
      <c r="F467" s="5"/>
    </row>
    <row r="468" spans="6:6" ht="12.5" hidden="1" x14ac:dyDescent="0.25">
      <c r="F468" s="5"/>
    </row>
    <row r="469" spans="6:6" ht="12.5" hidden="1" x14ac:dyDescent="0.25">
      <c r="F469" s="5"/>
    </row>
    <row r="470" spans="6:6" ht="12.5" hidden="1" x14ac:dyDescent="0.25">
      <c r="F470" s="5"/>
    </row>
    <row r="471" spans="6:6" ht="12.5" hidden="1" x14ac:dyDescent="0.25">
      <c r="F471" s="5"/>
    </row>
    <row r="472" spans="6:6" ht="12.5" hidden="1" x14ac:dyDescent="0.25">
      <c r="F472" s="5"/>
    </row>
    <row r="473" spans="6:6" ht="12.5" hidden="1" x14ac:dyDescent="0.25">
      <c r="F473" s="5"/>
    </row>
    <row r="474" spans="6:6" ht="12.5" hidden="1" x14ac:dyDescent="0.25">
      <c r="F474" s="5"/>
    </row>
    <row r="475" spans="6:6" ht="12.5" hidden="1" x14ac:dyDescent="0.25">
      <c r="F475" s="5"/>
    </row>
    <row r="476" spans="6:6" ht="12.5" hidden="1" x14ac:dyDescent="0.25">
      <c r="F476" s="5"/>
    </row>
    <row r="477" spans="6:6" ht="12.5" hidden="1" x14ac:dyDescent="0.25">
      <c r="F477" s="5"/>
    </row>
    <row r="478" spans="6:6" ht="12.5" hidden="1" x14ac:dyDescent="0.25">
      <c r="F478" s="5"/>
    </row>
    <row r="479" spans="6:6" ht="12.5" hidden="1" x14ac:dyDescent="0.25">
      <c r="F479" s="5"/>
    </row>
    <row r="480" spans="6:6" ht="12.5" hidden="1" x14ac:dyDescent="0.25">
      <c r="F480" s="5"/>
    </row>
    <row r="481" spans="6:6" ht="12.5" hidden="1" x14ac:dyDescent="0.25">
      <c r="F481" s="5"/>
    </row>
    <row r="482" spans="6:6" ht="12.5" hidden="1" x14ac:dyDescent="0.25">
      <c r="F482" s="5"/>
    </row>
    <row r="483" spans="6:6" ht="12.5" hidden="1" x14ac:dyDescent="0.25">
      <c r="F483" s="5"/>
    </row>
    <row r="484" spans="6:6" ht="12.5" hidden="1" x14ac:dyDescent="0.25">
      <c r="F484" s="5"/>
    </row>
    <row r="485" spans="6:6" ht="12.5" hidden="1" x14ac:dyDescent="0.25">
      <c r="F485" s="5"/>
    </row>
    <row r="486" spans="6:6" ht="12.5" hidden="1" x14ac:dyDescent="0.25">
      <c r="F486" s="5"/>
    </row>
    <row r="487" spans="6:6" ht="12.5" hidden="1" x14ac:dyDescent="0.25">
      <c r="F487" s="5"/>
    </row>
    <row r="488" spans="6:6" ht="12.5" hidden="1" x14ac:dyDescent="0.25">
      <c r="F488" s="5"/>
    </row>
    <row r="489" spans="6:6" ht="12.5" hidden="1" x14ac:dyDescent="0.25">
      <c r="F489" s="5"/>
    </row>
    <row r="490" spans="6:6" ht="12.5" hidden="1" x14ac:dyDescent="0.25">
      <c r="F490" s="5"/>
    </row>
    <row r="491" spans="6:6" ht="12.5" hidden="1" x14ac:dyDescent="0.25">
      <c r="F491" s="5"/>
    </row>
    <row r="492" spans="6:6" ht="12.5" hidden="1" x14ac:dyDescent="0.25">
      <c r="F492" s="5"/>
    </row>
    <row r="493" spans="6:6" ht="12.5" hidden="1" x14ac:dyDescent="0.25">
      <c r="F493" s="5"/>
    </row>
    <row r="494" spans="6:6" ht="12.5" hidden="1" x14ac:dyDescent="0.25">
      <c r="F494" s="5"/>
    </row>
    <row r="495" spans="6:6" ht="12.5" hidden="1" x14ac:dyDescent="0.25">
      <c r="F495" s="5"/>
    </row>
    <row r="496" spans="6:6" ht="12.5" hidden="1" x14ac:dyDescent="0.25">
      <c r="F496" s="5"/>
    </row>
    <row r="497" spans="6:6" ht="12.5" hidden="1" x14ac:dyDescent="0.25">
      <c r="F497" s="5"/>
    </row>
    <row r="498" spans="6:6" ht="12.5" hidden="1" x14ac:dyDescent="0.25">
      <c r="F498" s="5"/>
    </row>
    <row r="499" spans="6:6" ht="12.5" hidden="1" x14ac:dyDescent="0.25">
      <c r="F499" s="5"/>
    </row>
    <row r="500" spans="6:6" ht="12.5" hidden="1" x14ac:dyDescent="0.25">
      <c r="F500" s="5"/>
    </row>
    <row r="501" spans="6:6" ht="12.5" hidden="1" x14ac:dyDescent="0.25">
      <c r="F501" s="5"/>
    </row>
    <row r="502" spans="6:6" ht="12.5" hidden="1" x14ac:dyDescent="0.25">
      <c r="F502" s="5"/>
    </row>
    <row r="503" spans="6:6" ht="12.5" hidden="1" x14ac:dyDescent="0.25">
      <c r="F503" s="5"/>
    </row>
    <row r="504" spans="6:6" ht="12.5" hidden="1" x14ac:dyDescent="0.25">
      <c r="F504" s="5"/>
    </row>
    <row r="505" spans="6:6" ht="12.5" hidden="1" x14ac:dyDescent="0.25">
      <c r="F505" s="5"/>
    </row>
    <row r="506" spans="6:6" ht="12.5" hidden="1" x14ac:dyDescent="0.25">
      <c r="F506" s="5"/>
    </row>
    <row r="507" spans="6:6" ht="12.5" hidden="1" x14ac:dyDescent="0.25">
      <c r="F507" s="5"/>
    </row>
    <row r="508" spans="6:6" ht="12.5" hidden="1" x14ac:dyDescent="0.25">
      <c r="F508" s="5"/>
    </row>
    <row r="509" spans="6:6" ht="12.5" hidden="1" x14ac:dyDescent="0.25">
      <c r="F509" s="5"/>
    </row>
    <row r="510" spans="6:6" ht="12.5" hidden="1" x14ac:dyDescent="0.25">
      <c r="F510" s="5"/>
    </row>
    <row r="511" spans="6:6" ht="12.5" hidden="1" x14ac:dyDescent="0.25">
      <c r="F511" s="5"/>
    </row>
    <row r="512" spans="6:6" ht="12.5" hidden="1" x14ac:dyDescent="0.25">
      <c r="F512" s="5"/>
    </row>
    <row r="513" spans="6:6" ht="12.5" hidden="1" x14ac:dyDescent="0.25">
      <c r="F513" s="5"/>
    </row>
    <row r="514" spans="6:6" ht="12.5" hidden="1" x14ac:dyDescent="0.25">
      <c r="F514" s="5"/>
    </row>
    <row r="515" spans="6:6" ht="12.5" hidden="1" x14ac:dyDescent="0.25">
      <c r="F515" s="5"/>
    </row>
    <row r="516" spans="6:6" ht="12.5" hidden="1" x14ac:dyDescent="0.25">
      <c r="F516" s="5"/>
    </row>
    <row r="517" spans="6:6" ht="12.5" hidden="1" x14ac:dyDescent="0.25">
      <c r="F517" s="5"/>
    </row>
    <row r="518" spans="6:6" ht="12.5" hidden="1" x14ac:dyDescent="0.25">
      <c r="F518" s="5"/>
    </row>
    <row r="519" spans="6:6" ht="12.5" hidden="1" x14ac:dyDescent="0.25">
      <c r="F519" s="5"/>
    </row>
    <row r="520" spans="6:6" ht="12.5" hidden="1" x14ac:dyDescent="0.25">
      <c r="F520" s="5"/>
    </row>
    <row r="521" spans="6:6" ht="12.5" hidden="1" x14ac:dyDescent="0.25">
      <c r="F521" s="5"/>
    </row>
    <row r="522" spans="6:6" ht="12.5" hidden="1" x14ac:dyDescent="0.25">
      <c r="F522" s="5"/>
    </row>
    <row r="523" spans="6:6" ht="12.5" hidden="1" x14ac:dyDescent="0.25">
      <c r="F523" s="5"/>
    </row>
    <row r="524" spans="6:6" ht="12.5" hidden="1" x14ac:dyDescent="0.25">
      <c r="F524" s="5"/>
    </row>
    <row r="525" spans="6:6" ht="12.5" hidden="1" x14ac:dyDescent="0.25">
      <c r="F525" s="5"/>
    </row>
    <row r="526" spans="6:6" ht="12.5" hidden="1" x14ac:dyDescent="0.25">
      <c r="F526" s="5"/>
    </row>
    <row r="527" spans="6:6" ht="12.5" hidden="1" x14ac:dyDescent="0.25">
      <c r="F527" s="5"/>
    </row>
    <row r="528" spans="6:6" ht="12.5" hidden="1" x14ac:dyDescent="0.25">
      <c r="F528" s="5"/>
    </row>
    <row r="529" spans="6:6" ht="12.5" hidden="1" x14ac:dyDescent="0.25">
      <c r="F529" s="5"/>
    </row>
    <row r="530" spans="6:6" ht="12.5" hidden="1" x14ac:dyDescent="0.25">
      <c r="F530" s="5"/>
    </row>
    <row r="531" spans="6:6" ht="12.5" hidden="1" x14ac:dyDescent="0.25">
      <c r="F531" s="5"/>
    </row>
    <row r="532" spans="6:6" ht="12.5" hidden="1" x14ac:dyDescent="0.25">
      <c r="F532" s="5"/>
    </row>
    <row r="533" spans="6:6" ht="12.5" hidden="1" x14ac:dyDescent="0.25">
      <c r="F533" s="5"/>
    </row>
    <row r="534" spans="6:6" ht="12.5" hidden="1" x14ac:dyDescent="0.25">
      <c r="F534" s="5"/>
    </row>
    <row r="535" spans="6:6" ht="12.5" hidden="1" x14ac:dyDescent="0.25">
      <c r="F535" s="5"/>
    </row>
    <row r="536" spans="6:6" ht="12.5" hidden="1" x14ac:dyDescent="0.25">
      <c r="F536" s="5"/>
    </row>
    <row r="537" spans="6:6" ht="12.5" hidden="1" x14ac:dyDescent="0.25">
      <c r="F537" s="5"/>
    </row>
    <row r="538" spans="6:6" ht="12.5" hidden="1" x14ac:dyDescent="0.25">
      <c r="F538" s="5"/>
    </row>
    <row r="539" spans="6:6" ht="12.5" hidden="1" x14ac:dyDescent="0.25">
      <c r="F539" s="5"/>
    </row>
    <row r="540" spans="6:6" ht="12.5" hidden="1" x14ac:dyDescent="0.25">
      <c r="F540" s="5"/>
    </row>
    <row r="541" spans="6:6" ht="12.5" hidden="1" x14ac:dyDescent="0.25">
      <c r="F541" s="5"/>
    </row>
    <row r="542" spans="6:6" ht="12.5" hidden="1" x14ac:dyDescent="0.25">
      <c r="F542" s="5"/>
    </row>
    <row r="543" spans="6:6" ht="12.5" hidden="1" x14ac:dyDescent="0.25">
      <c r="F543" s="5"/>
    </row>
    <row r="544" spans="6:6" ht="12.5" hidden="1" x14ac:dyDescent="0.25">
      <c r="F544" s="5"/>
    </row>
    <row r="545" spans="6:6" ht="12.5" hidden="1" x14ac:dyDescent="0.25">
      <c r="F545" s="5"/>
    </row>
    <row r="546" spans="6:6" ht="12.5" hidden="1" x14ac:dyDescent="0.25">
      <c r="F546" s="5"/>
    </row>
    <row r="547" spans="6:6" ht="12.5" hidden="1" x14ac:dyDescent="0.25">
      <c r="F547" s="5"/>
    </row>
    <row r="548" spans="6:6" ht="12.5" hidden="1" x14ac:dyDescent="0.25">
      <c r="F548" s="5"/>
    </row>
    <row r="549" spans="6:6" ht="12.5" hidden="1" x14ac:dyDescent="0.25">
      <c r="F549" s="5"/>
    </row>
    <row r="550" spans="6:6" ht="12.5" hidden="1" x14ac:dyDescent="0.25">
      <c r="F550" s="5"/>
    </row>
    <row r="551" spans="6:6" ht="12.5" hidden="1" x14ac:dyDescent="0.25">
      <c r="F551" s="5"/>
    </row>
    <row r="552" spans="6:6" ht="12.5" hidden="1" x14ac:dyDescent="0.25">
      <c r="F552" s="5"/>
    </row>
    <row r="553" spans="6:6" ht="12.5" hidden="1" x14ac:dyDescent="0.25">
      <c r="F553" s="5"/>
    </row>
    <row r="554" spans="6:6" ht="12.5" hidden="1" x14ac:dyDescent="0.25">
      <c r="F554" s="5"/>
    </row>
    <row r="555" spans="6:6" ht="12.5" hidden="1" x14ac:dyDescent="0.25">
      <c r="F555" s="5"/>
    </row>
    <row r="556" spans="6:6" ht="12.5" hidden="1" x14ac:dyDescent="0.25">
      <c r="F556" s="5"/>
    </row>
    <row r="557" spans="6:6" ht="12.5" hidden="1" x14ac:dyDescent="0.25">
      <c r="F557" s="5"/>
    </row>
    <row r="558" spans="6:6" ht="12.5" hidden="1" x14ac:dyDescent="0.25">
      <c r="F558" s="5"/>
    </row>
    <row r="559" spans="6:6" ht="12.5" hidden="1" x14ac:dyDescent="0.25">
      <c r="F559" s="5"/>
    </row>
    <row r="560" spans="6:6" ht="12.5" hidden="1" x14ac:dyDescent="0.25">
      <c r="F560" s="5"/>
    </row>
    <row r="561" spans="6:6" ht="12.5" hidden="1" x14ac:dyDescent="0.25">
      <c r="F561" s="5"/>
    </row>
    <row r="562" spans="6:6" ht="12.5" hidden="1" x14ac:dyDescent="0.25">
      <c r="F562" s="5"/>
    </row>
    <row r="563" spans="6:6" ht="12.5" hidden="1" x14ac:dyDescent="0.25">
      <c r="F563" s="5"/>
    </row>
    <row r="564" spans="6:6" ht="12.5" hidden="1" x14ac:dyDescent="0.25">
      <c r="F564" s="5"/>
    </row>
    <row r="565" spans="6:6" ht="12.5" hidden="1" x14ac:dyDescent="0.25">
      <c r="F565" s="5"/>
    </row>
    <row r="566" spans="6:6" ht="12.5" hidden="1" x14ac:dyDescent="0.25">
      <c r="F566" s="5"/>
    </row>
    <row r="567" spans="6:6" ht="12.5" hidden="1" x14ac:dyDescent="0.25">
      <c r="F567" s="5"/>
    </row>
    <row r="568" spans="6:6" ht="12.5" hidden="1" x14ac:dyDescent="0.25">
      <c r="F568" s="5"/>
    </row>
    <row r="569" spans="6:6" ht="12.5" hidden="1" x14ac:dyDescent="0.25">
      <c r="F569" s="5"/>
    </row>
    <row r="570" spans="6:6" ht="12.5" hidden="1" x14ac:dyDescent="0.25">
      <c r="F570" s="5"/>
    </row>
    <row r="571" spans="6:6" ht="12.5" hidden="1" x14ac:dyDescent="0.25">
      <c r="F571" s="5"/>
    </row>
    <row r="572" spans="6:6" ht="12.5" hidden="1" x14ac:dyDescent="0.25">
      <c r="F572" s="5"/>
    </row>
    <row r="573" spans="6:6" ht="12.5" hidden="1" x14ac:dyDescent="0.25">
      <c r="F573" s="5"/>
    </row>
    <row r="574" spans="6:6" ht="12.5" hidden="1" x14ac:dyDescent="0.25">
      <c r="F574" s="5"/>
    </row>
    <row r="575" spans="6:6" ht="12.5" hidden="1" x14ac:dyDescent="0.25">
      <c r="F575" s="5"/>
    </row>
    <row r="576" spans="6:6" ht="12.5" hidden="1" x14ac:dyDescent="0.25">
      <c r="F576" s="5"/>
    </row>
    <row r="577" spans="6:6" ht="12.5" hidden="1" x14ac:dyDescent="0.25">
      <c r="F577" s="5"/>
    </row>
    <row r="578" spans="6:6" ht="12.5" hidden="1" x14ac:dyDescent="0.25">
      <c r="F578" s="5"/>
    </row>
    <row r="579" spans="6:6" ht="12.5" hidden="1" x14ac:dyDescent="0.25">
      <c r="F579" s="5"/>
    </row>
    <row r="580" spans="6:6" ht="12.5" hidden="1" x14ac:dyDescent="0.25">
      <c r="F580" s="5"/>
    </row>
    <row r="581" spans="6:6" ht="12.5" hidden="1" x14ac:dyDescent="0.25">
      <c r="F581" s="5"/>
    </row>
    <row r="582" spans="6:6" ht="12.5" hidden="1" x14ac:dyDescent="0.25">
      <c r="F582" s="5"/>
    </row>
    <row r="583" spans="6:6" ht="12.5" hidden="1" x14ac:dyDescent="0.25">
      <c r="F583" s="5"/>
    </row>
    <row r="584" spans="6:6" ht="12.5" hidden="1" x14ac:dyDescent="0.25">
      <c r="F584" s="5"/>
    </row>
    <row r="585" spans="6:6" ht="12.5" hidden="1" x14ac:dyDescent="0.25">
      <c r="F585" s="5"/>
    </row>
    <row r="586" spans="6:6" ht="12.5" hidden="1" x14ac:dyDescent="0.25">
      <c r="F586" s="5"/>
    </row>
    <row r="587" spans="6:6" ht="12.5" hidden="1" x14ac:dyDescent="0.25">
      <c r="F587" s="5"/>
    </row>
    <row r="588" spans="6:6" ht="12.5" hidden="1" x14ac:dyDescent="0.25">
      <c r="F588" s="5"/>
    </row>
    <row r="589" spans="6:6" ht="12.5" hidden="1" x14ac:dyDescent="0.25">
      <c r="F589" s="5"/>
    </row>
    <row r="590" spans="6:6" ht="12.5" hidden="1" x14ac:dyDescent="0.25">
      <c r="F590" s="5"/>
    </row>
    <row r="591" spans="6:6" ht="12.5" hidden="1" x14ac:dyDescent="0.25">
      <c r="F591" s="5"/>
    </row>
    <row r="592" spans="6:6" ht="12.5" hidden="1" x14ac:dyDescent="0.25">
      <c r="F592" s="5"/>
    </row>
    <row r="593" spans="6:6" ht="12.5" hidden="1" x14ac:dyDescent="0.25">
      <c r="F593" s="5"/>
    </row>
    <row r="594" spans="6:6" ht="12.5" hidden="1" x14ac:dyDescent="0.25">
      <c r="F594" s="5"/>
    </row>
    <row r="595" spans="6:6" ht="12.5" hidden="1" x14ac:dyDescent="0.25">
      <c r="F595" s="5"/>
    </row>
    <row r="596" spans="6:6" ht="12.5" hidden="1" x14ac:dyDescent="0.25">
      <c r="F596" s="5"/>
    </row>
    <row r="597" spans="6:6" ht="12.5" hidden="1" x14ac:dyDescent="0.25">
      <c r="F597" s="5"/>
    </row>
    <row r="598" spans="6:6" ht="12.5" hidden="1" x14ac:dyDescent="0.25">
      <c r="F598" s="5"/>
    </row>
    <row r="599" spans="6:6" ht="12.5" hidden="1" x14ac:dyDescent="0.25">
      <c r="F599" s="5"/>
    </row>
    <row r="600" spans="6:6" ht="12.5" hidden="1" x14ac:dyDescent="0.25">
      <c r="F600" s="5"/>
    </row>
    <row r="601" spans="6:6" ht="12.5" hidden="1" x14ac:dyDescent="0.25">
      <c r="F601" s="5"/>
    </row>
    <row r="602" spans="6:6" ht="12.5" hidden="1" x14ac:dyDescent="0.25">
      <c r="F602" s="5"/>
    </row>
    <row r="603" spans="6:6" ht="12.5" hidden="1" x14ac:dyDescent="0.25">
      <c r="F603" s="5"/>
    </row>
    <row r="604" spans="6:6" ht="12.5" hidden="1" x14ac:dyDescent="0.25">
      <c r="F604" s="5"/>
    </row>
    <row r="605" spans="6:6" ht="12.5" hidden="1" x14ac:dyDescent="0.25">
      <c r="F605" s="5"/>
    </row>
    <row r="606" spans="6:6" ht="12.5" hidden="1" x14ac:dyDescent="0.25">
      <c r="F606" s="5"/>
    </row>
    <row r="607" spans="6:6" ht="12.5" hidden="1" x14ac:dyDescent="0.25">
      <c r="F607" s="5"/>
    </row>
    <row r="608" spans="6:6" ht="12.5" hidden="1" x14ac:dyDescent="0.25">
      <c r="F608" s="5"/>
    </row>
    <row r="609" spans="6:6" ht="12.5" hidden="1" x14ac:dyDescent="0.25">
      <c r="F609" s="5"/>
    </row>
    <row r="610" spans="6:6" ht="12.5" hidden="1" x14ac:dyDescent="0.25">
      <c r="F610" s="5"/>
    </row>
    <row r="611" spans="6:6" ht="12.5" hidden="1" x14ac:dyDescent="0.25">
      <c r="F611" s="5"/>
    </row>
    <row r="612" spans="6:6" ht="12.5" hidden="1" x14ac:dyDescent="0.25">
      <c r="F612" s="5"/>
    </row>
    <row r="613" spans="6:6" ht="12.5" hidden="1" x14ac:dyDescent="0.25">
      <c r="F613" s="5"/>
    </row>
    <row r="614" spans="6:6" ht="12.5" hidden="1" x14ac:dyDescent="0.25">
      <c r="F614" s="5"/>
    </row>
    <row r="615" spans="6:6" ht="12.5" hidden="1" x14ac:dyDescent="0.25">
      <c r="F615" s="5"/>
    </row>
    <row r="616" spans="6:6" ht="12.5" hidden="1" x14ac:dyDescent="0.25">
      <c r="F616" s="5"/>
    </row>
    <row r="617" spans="6:6" ht="12.5" hidden="1" x14ac:dyDescent="0.25">
      <c r="F617" s="5"/>
    </row>
    <row r="618" spans="6:6" ht="12.5" hidden="1" x14ac:dyDescent="0.25">
      <c r="F618" s="5"/>
    </row>
    <row r="619" spans="6:6" ht="12.5" hidden="1" x14ac:dyDescent="0.25">
      <c r="F619" s="5"/>
    </row>
    <row r="620" spans="6:6" ht="12.5" hidden="1" x14ac:dyDescent="0.25">
      <c r="F620" s="5"/>
    </row>
    <row r="621" spans="6:6" ht="12.5" hidden="1" x14ac:dyDescent="0.25">
      <c r="F621" s="5"/>
    </row>
    <row r="622" spans="6:6" ht="12.5" hidden="1" x14ac:dyDescent="0.25">
      <c r="F622" s="5"/>
    </row>
    <row r="623" spans="6:6" ht="12.5" hidden="1" x14ac:dyDescent="0.25">
      <c r="F623" s="5"/>
    </row>
    <row r="624" spans="6:6" ht="12.5" hidden="1" x14ac:dyDescent="0.25">
      <c r="F624" s="5"/>
    </row>
    <row r="625" spans="6:6" ht="12.5" hidden="1" x14ac:dyDescent="0.25">
      <c r="F625" s="5"/>
    </row>
    <row r="626" spans="6:6" ht="12.5" hidden="1" x14ac:dyDescent="0.25">
      <c r="F626" s="5"/>
    </row>
    <row r="627" spans="6:6" ht="12.5" hidden="1" x14ac:dyDescent="0.25">
      <c r="F627" s="5"/>
    </row>
    <row r="628" spans="6:6" ht="12.5" hidden="1" x14ac:dyDescent="0.25">
      <c r="F628" s="5"/>
    </row>
    <row r="629" spans="6:6" ht="12.5" hidden="1" x14ac:dyDescent="0.25">
      <c r="F629" s="5"/>
    </row>
    <row r="630" spans="6:6" ht="12.5" hidden="1" x14ac:dyDescent="0.25">
      <c r="F630" s="5"/>
    </row>
    <row r="631" spans="6:6" ht="12.5" hidden="1" x14ac:dyDescent="0.25">
      <c r="F631" s="5"/>
    </row>
    <row r="632" spans="6:6" ht="12.5" hidden="1" x14ac:dyDescent="0.25">
      <c r="F632" s="5"/>
    </row>
    <row r="633" spans="6:6" ht="12.5" hidden="1" x14ac:dyDescent="0.25">
      <c r="F633" s="5"/>
    </row>
    <row r="634" spans="6:6" ht="12.5" hidden="1" x14ac:dyDescent="0.25">
      <c r="F634" s="5"/>
    </row>
    <row r="635" spans="6:6" ht="12.5" hidden="1" x14ac:dyDescent="0.25">
      <c r="F635" s="5"/>
    </row>
    <row r="636" spans="6:6" ht="12.5" hidden="1" x14ac:dyDescent="0.25">
      <c r="F636" s="5"/>
    </row>
    <row r="637" spans="6:6" ht="12.5" hidden="1" x14ac:dyDescent="0.25">
      <c r="F637" s="5"/>
    </row>
    <row r="638" spans="6:6" ht="12.5" hidden="1" x14ac:dyDescent="0.25">
      <c r="F638" s="5"/>
    </row>
    <row r="639" spans="6:6" ht="12.5" hidden="1" x14ac:dyDescent="0.25">
      <c r="F639" s="5"/>
    </row>
    <row r="640" spans="6:6" ht="12.5" hidden="1" x14ac:dyDescent="0.25">
      <c r="F640" s="5"/>
    </row>
    <row r="641" spans="6:6" ht="12.5" hidden="1" x14ac:dyDescent="0.25">
      <c r="F641" s="5"/>
    </row>
    <row r="642" spans="6:6" ht="12.5" hidden="1" x14ac:dyDescent="0.25">
      <c r="F642" s="5"/>
    </row>
    <row r="643" spans="6:6" ht="12.5" hidden="1" x14ac:dyDescent="0.25">
      <c r="F643" s="5"/>
    </row>
    <row r="644" spans="6:6" ht="12.5" hidden="1" x14ac:dyDescent="0.25">
      <c r="F644" s="5"/>
    </row>
    <row r="645" spans="6:6" ht="12.5" hidden="1" x14ac:dyDescent="0.25">
      <c r="F645" s="5"/>
    </row>
    <row r="646" spans="6:6" ht="12.5" hidden="1" x14ac:dyDescent="0.25">
      <c r="F646" s="5"/>
    </row>
    <row r="647" spans="6:6" ht="12.5" hidden="1" x14ac:dyDescent="0.25">
      <c r="F647" s="5"/>
    </row>
    <row r="648" spans="6:6" ht="12.5" hidden="1" x14ac:dyDescent="0.25">
      <c r="F648" s="5"/>
    </row>
    <row r="649" spans="6:6" ht="12.5" hidden="1" x14ac:dyDescent="0.25">
      <c r="F649" s="5"/>
    </row>
    <row r="650" spans="6:6" ht="12.5" hidden="1" x14ac:dyDescent="0.25">
      <c r="F650" s="5"/>
    </row>
    <row r="651" spans="6:6" ht="12.5" hidden="1" x14ac:dyDescent="0.25">
      <c r="F651" s="5"/>
    </row>
    <row r="652" spans="6:6" ht="12.5" hidden="1" x14ac:dyDescent="0.25">
      <c r="F652" s="5"/>
    </row>
    <row r="653" spans="6:6" ht="12.5" hidden="1" x14ac:dyDescent="0.25">
      <c r="F653" s="5"/>
    </row>
    <row r="654" spans="6:6" ht="12.5" hidden="1" x14ac:dyDescent="0.25">
      <c r="F654" s="5"/>
    </row>
    <row r="655" spans="6:6" ht="12.5" hidden="1" x14ac:dyDescent="0.25">
      <c r="F655" s="5"/>
    </row>
    <row r="656" spans="6:6" ht="12.5" hidden="1" x14ac:dyDescent="0.25">
      <c r="F656" s="5"/>
    </row>
    <row r="657" spans="6:6" ht="12.5" hidden="1" x14ac:dyDescent="0.25">
      <c r="F657" s="5"/>
    </row>
    <row r="658" spans="6:6" ht="12.5" hidden="1" x14ac:dyDescent="0.25">
      <c r="F658" s="5"/>
    </row>
    <row r="659" spans="6:6" ht="12.5" hidden="1" x14ac:dyDescent="0.25">
      <c r="F659" s="5"/>
    </row>
    <row r="660" spans="6:6" ht="12.5" hidden="1" x14ac:dyDescent="0.25">
      <c r="F660" s="5"/>
    </row>
    <row r="661" spans="6:6" ht="12.5" hidden="1" x14ac:dyDescent="0.25">
      <c r="F661" s="5"/>
    </row>
    <row r="662" spans="6:6" ht="12.5" hidden="1" x14ac:dyDescent="0.25">
      <c r="F662" s="5"/>
    </row>
    <row r="663" spans="6:6" ht="12.5" hidden="1" x14ac:dyDescent="0.25">
      <c r="F663" s="5"/>
    </row>
    <row r="664" spans="6:6" ht="12.5" hidden="1" x14ac:dyDescent="0.25">
      <c r="F664" s="5"/>
    </row>
    <row r="665" spans="6:6" ht="12.5" hidden="1" x14ac:dyDescent="0.25">
      <c r="F665" s="5"/>
    </row>
    <row r="666" spans="6:6" ht="12.5" hidden="1" x14ac:dyDescent="0.25">
      <c r="F666" s="5"/>
    </row>
    <row r="667" spans="6:6" ht="12.5" hidden="1" x14ac:dyDescent="0.25">
      <c r="F667" s="5"/>
    </row>
    <row r="668" spans="6:6" ht="12.5" hidden="1" x14ac:dyDescent="0.25">
      <c r="F668" s="5"/>
    </row>
    <row r="669" spans="6:6" ht="12.5" hidden="1" x14ac:dyDescent="0.25">
      <c r="F669" s="5"/>
    </row>
    <row r="670" spans="6:6" ht="12.5" hidden="1" x14ac:dyDescent="0.25">
      <c r="F670" s="5"/>
    </row>
    <row r="671" spans="6:6" ht="12.5" hidden="1" x14ac:dyDescent="0.25">
      <c r="F671" s="5"/>
    </row>
    <row r="672" spans="6:6" ht="12.5" hidden="1" x14ac:dyDescent="0.25">
      <c r="F672" s="5"/>
    </row>
    <row r="673" spans="6:6" ht="12.5" hidden="1" x14ac:dyDescent="0.25">
      <c r="F673" s="5"/>
    </row>
    <row r="674" spans="6:6" ht="12.5" hidden="1" x14ac:dyDescent="0.25">
      <c r="F674" s="5"/>
    </row>
    <row r="675" spans="6:6" ht="12.5" hidden="1" x14ac:dyDescent="0.25">
      <c r="F675" s="5"/>
    </row>
    <row r="676" spans="6:6" ht="12.5" hidden="1" x14ac:dyDescent="0.25">
      <c r="F676" s="5"/>
    </row>
    <row r="677" spans="6:6" ht="12.5" hidden="1" x14ac:dyDescent="0.25">
      <c r="F677" s="5"/>
    </row>
    <row r="678" spans="6:6" ht="12.5" hidden="1" x14ac:dyDescent="0.25">
      <c r="F678" s="5"/>
    </row>
    <row r="679" spans="6:6" ht="12.5" hidden="1" x14ac:dyDescent="0.25">
      <c r="F679" s="5"/>
    </row>
    <row r="680" spans="6:6" ht="12.5" hidden="1" x14ac:dyDescent="0.25">
      <c r="F680" s="5"/>
    </row>
    <row r="681" spans="6:6" ht="12.5" hidden="1" x14ac:dyDescent="0.25">
      <c r="F681" s="5"/>
    </row>
    <row r="682" spans="6:6" ht="12.5" hidden="1" x14ac:dyDescent="0.25">
      <c r="F682" s="5"/>
    </row>
    <row r="683" spans="6:6" ht="12.5" hidden="1" x14ac:dyDescent="0.25">
      <c r="F683" s="5"/>
    </row>
    <row r="684" spans="6:6" ht="12.5" hidden="1" x14ac:dyDescent="0.25">
      <c r="F684" s="5"/>
    </row>
    <row r="685" spans="6:6" ht="12.5" hidden="1" x14ac:dyDescent="0.25">
      <c r="F685" s="5"/>
    </row>
    <row r="686" spans="6:6" ht="12.5" hidden="1" x14ac:dyDescent="0.25">
      <c r="F686" s="5"/>
    </row>
    <row r="687" spans="6:6" ht="12.5" hidden="1" x14ac:dyDescent="0.25">
      <c r="F687" s="5"/>
    </row>
    <row r="688" spans="6:6" ht="12.5" hidden="1" x14ac:dyDescent="0.25">
      <c r="F688" s="5"/>
    </row>
    <row r="689" spans="6:6" ht="12.5" hidden="1" x14ac:dyDescent="0.25">
      <c r="F689" s="5"/>
    </row>
    <row r="690" spans="6:6" ht="12.5" hidden="1" x14ac:dyDescent="0.25">
      <c r="F690" s="5"/>
    </row>
    <row r="691" spans="6:6" ht="12.5" hidden="1" x14ac:dyDescent="0.25">
      <c r="F691" s="5"/>
    </row>
    <row r="692" spans="6:6" ht="12.5" hidden="1" x14ac:dyDescent="0.25">
      <c r="F692" s="5"/>
    </row>
    <row r="693" spans="6:6" ht="12.5" hidden="1" x14ac:dyDescent="0.25">
      <c r="F693" s="5"/>
    </row>
    <row r="694" spans="6:6" ht="12.5" hidden="1" x14ac:dyDescent="0.25">
      <c r="F694" s="5"/>
    </row>
    <row r="695" spans="6:6" ht="12.5" hidden="1" x14ac:dyDescent="0.25">
      <c r="F695" s="5"/>
    </row>
    <row r="696" spans="6:6" ht="12.5" hidden="1" x14ac:dyDescent="0.25">
      <c r="F696" s="5"/>
    </row>
    <row r="697" spans="6:6" ht="12.5" hidden="1" x14ac:dyDescent="0.25">
      <c r="F697" s="5"/>
    </row>
    <row r="698" spans="6:6" ht="12.5" hidden="1" x14ac:dyDescent="0.25">
      <c r="F698" s="5"/>
    </row>
    <row r="699" spans="6:6" ht="12.5" hidden="1" x14ac:dyDescent="0.25">
      <c r="F699" s="5"/>
    </row>
    <row r="700" spans="6:6" ht="12.5" hidden="1" x14ac:dyDescent="0.25">
      <c r="F700" s="5"/>
    </row>
    <row r="701" spans="6:6" ht="12.5" hidden="1" x14ac:dyDescent="0.25">
      <c r="F701" s="5"/>
    </row>
    <row r="702" spans="6:6" ht="12.5" hidden="1" x14ac:dyDescent="0.25">
      <c r="F702" s="5"/>
    </row>
    <row r="703" spans="6:6" ht="12.5" hidden="1" x14ac:dyDescent="0.25">
      <c r="F703" s="5"/>
    </row>
    <row r="704" spans="6:6" ht="12.5" hidden="1" x14ac:dyDescent="0.25">
      <c r="F704" s="5"/>
    </row>
    <row r="705" spans="6:6" ht="12.5" hidden="1" x14ac:dyDescent="0.25">
      <c r="F705" s="5"/>
    </row>
    <row r="706" spans="6:6" ht="12.5" hidden="1" x14ac:dyDescent="0.25">
      <c r="F706" s="5"/>
    </row>
    <row r="707" spans="6:6" ht="12.5" hidden="1" x14ac:dyDescent="0.25">
      <c r="F707" s="5"/>
    </row>
    <row r="708" spans="6:6" ht="12.5" hidden="1" x14ac:dyDescent="0.25">
      <c r="F708" s="5"/>
    </row>
    <row r="709" spans="6:6" ht="12.5" hidden="1" x14ac:dyDescent="0.25">
      <c r="F709" s="5"/>
    </row>
    <row r="710" spans="6:6" ht="12.5" hidden="1" x14ac:dyDescent="0.25">
      <c r="F710" s="5"/>
    </row>
    <row r="711" spans="6:6" ht="12.5" hidden="1" x14ac:dyDescent="0.25">
      <c r="F711" s="5"/>
    </row>
    <row r="712" spans="6:6" ht="12.5" hidden="1" x14ac:dyDescent="0.25">
      <c r="F712" s="5"/>
    </row>
    <row r="713" spans="6:6" ht="12.5" hidden="1" x14ac:dyDescent="0.25">
      <c r="F713" s="5"/>
    </row>
    <row r="714" spans="6:6" ht="12.5" hidden="1" x14ac:dyDescent="0.25">
      <c r="F714" s="5"/>
    </row>
    <row r="715" spans="6:6" ht="12.5" hidden="1" x14ac:dyDescent="0.25">
      <c r="F715" s="5"/>
    </row>
    <row r="716" spans="6:6" ht="12.5" hidden="1" x14ac:dyDescent="0.25">
      <c r="F716" s="5"/>
    </row>
    <row r="717" spans="6:6" ht="12.5" hidden="1" x14ac:dyDescent="0.25">
      <c r="F717" s="5"/>
    </row>
    <row r="718" spans="6:6" ht="12.5" hidden="1" x14ac:dyDescent="0.25">
      <c r="F718" s="5"/>
    </row>
    <row r="719" spans="6:6" ht="12.5" hidden="1" x14ac:dyDescent="0.25">
      <c r="F719" s="5"/>
    </row>
    <row r="720" spans="6:6" ht="12.5" hidden="1" x14ac:dyDescent="0.25">
      <c r="F720" s="5"/>
    </row>
    <row r="721" spans="6:6" ht="12.5" hidden="1" x14ac:dyDescent="0.25">
      <c r="F721" s="5"/>
    </row>
    <row r="722" spans="6:6" ht="12.5" hidden="1" x14ac:dyDescent="0.25">
      <c r="F722" s="5"/>
    </row>
    <row r="723" spans="6:6" ht="12.5" hidden="1" x14ac:dyDescent="0.25">
      <c r="F723" s="5"/>
    </row>
    <row r="724" spans="6:6" ht="12.5" hidden="1" x14ac:dyDescent="0.25">
      <c r="F724" s="5"/>
    </row>
    <row r="725" spans="6:6" ht="12.5" hidden="1" x14ac:dyDescent="0.25">
      <c r="F725" s="5"/>
    </row>
    <row r="726" spans="6:6" ht="12.5" hidden="1" x14ac:dyDescent="0.25">
      <c r="F726" s="5"/>
    </row>
    <row r="727" spans="6:6" ht="12.5" hidden="1" x14ac:dyDescent="0.25">
      <c r="F727" s="5"/>
    </row>
    <row r="728" spans="6:6" ht="12.5" hidden="1" x14ac:dyDescent="0.25">
      <c r="F728" s="5"/>
    </row>
    <row r="729" spans="6:6" ht="12.5" hidden="1" x14ac:dyDescent="0.25">
      <c r="F729" s="5"/>
    </row>
    <row r="730" spans="6:6" ht="12.5" hidden="1" x14ac:dyDescent="0.25">
      <c r="F730" s="5"/>
    </row>
    <row r="731" spans="6:6" ht="12.5" hidden="1" x14ac:dyDescent="0.25">
      <c r="F731" s="5"/>
    </row>
    <row r="732" spans="6:6" ht="12.5" hidden="1" x14ac:dyDescent="0.25">
      <c r="F732" s="5"/>
    </row>
    <row r="733" spans="6:6" ht="12.5" hidden="1" x14ac:dyDescent="0.25">
      <c r="F733" s="5"/>
    </row>
    <row r="734" spans="6:6" ht="12.5" hidden="1" x14ac:dyDescent="0.25">
      <c r="F734" s="5"/>
    </row>
    <row r="735" spans="6:6" ht="12.5" hidden="1" x14ac:dyDescent="0.25">
      <c r="F735" s="5"/>
    </row>
    <row r="736" spans="6:6" ht="12.5" hidden="1" x14ac:dyDescent="0.25">
      <c r="F736" s="5"/>
    </row>
    <row r="737" spans="6:6" ht="12.5" hidden="1" x14ac:dyDescent="0.25">
      <c r="F737" s="5"/>
    </row>
    <row r="738" spans="6:6" ht="12.5" hidden="1" x14ac:dyDescent="0.25">
      <c r="F738" s="5"/>
    </row>
    <row r="739" spans="6:6" ht="12.5" hidden="1" x14ac:dyDescent="0.25">
      <c r="F739" s="5"/>
    </row>
    <row r="740" spans="6:6" ht="12.5" hidden="1" x14ac:dyDescent="0.25">
      <c r="F740" s="5"/>
    </row>
    <row r="741" spans="6:6" ht="12.5" hidden="1" x14ac:dyDescent="0.25">
      <c r="F741" s="5"/>
    </row>
    <row r="742" spans="6:6" ht="12.5" hidden="1" x14ac:dyDescent="0.25">
      <c r="F742" s="5"/>
    </row>
    <row r="743" spans="6:6" ht="12.5" hidden="1" x14ac:dyDescent="0.25">
      <c r="F743" s="5"/>
    </row>
    <row r="744" spans="6:6" ht="12.5" hidden="1" x14ac:dyDescent="0.25">
      <c r="F744" s="5"/>
    </row>
    <row r="745" spans="6:6" ht="12.5" hidden="1" x14ac:dyDescent="0.25">
      <c r="F745" s="5"/>
    </row>
    <row r="746" spans="6:6" ht="12.5" hidden="1" x14ac:dyDescent="0.25">
      <c r="F746" s="5"/>
    </row>
    <row r="747" spans="6:6" ht="12.5" hidden="1" x14ac:dyDescent="0.25">
      <c r="F747" s="5"/>
    </row>
    <row r="748" spans="6:6" ht="12.5" hidden="1" x14ac:dyDescent="0.25">
      <c r="F748" s="5"/>
    </row>
    <row r="749" spans="6:6" ht="12.5" hidden="1" x14ac:dyDescent="0.25">
      <c r="F749" s="5"/>
    </row>
    <row r="750" spans="6:6" ht="12.5" hidden="1" x14ac:dyDescent="0.25">
      <c r="F750" s="5"/>
    </row>
    <row r="751" spans="6:6" ht="12.5" hidden="1" x14ac:dyDescent="0.25">
      <c r="F751" s="5"/>
    </row>
    <row r="752" spans="6:6" ht="12.5" hidden="1" x14ac:dyDescent="0.25">
      <c r="F752" s="5"/>
    </row>
    <row r="753" spans="6:6" ht="12.5" hidden="1" x14ac:dyDescent="0.25">
      <c r="F753" s="5"/>
    </row>
    <row r="754" spans="6:6" ht="12.5" hidden="1" x14ac:dyDescent="0.25">
      <c r="F754" s="5"/>
    </row>
    <row r="755" spans="6:6" ht="12.5" hidden="1" x14ac:dyDescent="0.25">
      <c r="F755" s="5"/>
    </row>
    <row r="756" spans="6:6" ht="12.5" hidden="1" x14ac:dyDescent="0.25">
      <c r="F756" s="5"/>
    </row>
    <row r="757" spans="6:6" ht="12.5" hidden="1" x14ac:dyDescent="0.25">
      <c r="F757" s="5"/>
    </row>
    <row r="758" spans="6:6" ht="12.5" hidden="1" x14ac:dyDescent="0.25">
      <c r="F758" s="5"/>
    </row>
    <row r="759" spans="6:6" ht="12.5" hidden="1" x14ac:dyDescent="0.25">
      <c r="F759" s="5"/>
    </row>
    <row r="760" spans="6:6" ht="12.5" hidden="1" x14ac:dyDescent="0.25">
      <c r="F760" s="5"/>
    </row>
    <row r="761" spans="6:6" ht="12.5" hidden="1" x14ac:dyDescent="0.25">
      <c r="F761" s="5"/>
    </row>
    <row r="762" spans="6:6" ht="12.5" hidden="1" x14ac:dyDescent="0.25">
      <c r="F762" s="5"/>
    </row>
    <row r="763" spans="6:6" ht="12.5" hidden="1" x14ac:dyDescent="0.25">
      <c r="F763" s="5"/>
    </row>
    <row r="764" spans="6:6" ht="12.5" hidden="1" x14ac:dyDescent="0.25">
      <c r="F764" s="5"/>
    </row>
    <row r="765" spans="6:6" ht="12.5" hidden="1" x14ac:dyDescent="0.25">
      <c r="F765" s="5"/>
    </row>
    <row r="766" spans="6:6" ht="12.5" hidden="1" x14ac:dyDescent="0.25">
      <c r="F766" s="5"/>
    </row>
    <row r="767" spans="6:6" ht="12.5" hidden="1" x14ac:dyDescent="0.25">
      <c r="F767" s="5"/>
    </row>
    <row r="768" spans="6:6" ht="12.5" hidden="1" x14ac:dyDescent="0.25">
      <c r="F768" s="5"/>
    </row>
    <row r="769" spans="6:6" ht="12.5" hidden="1" x14ac:dyDescent="0.25">
      <c r="F769" s="5"/>
    </row>
    <row r="770" spans="6:6" ht="12.5" hidden="1" x14ac:dyDescent="0.25">
      <c r="F770" s="5"/>
    </row>
    <row r="771" spans="6:6" ht="12.5" hidden="1" x14ac:dyDescent="0.25">
      <c r="F771" s="5"/>
    </row>
    <row r="772" spans="6:6" ht="12.5" hidden="1" x14ac:dyDescent="0.25">
      <c r="F772" s="5"/>
    </row>
    <row r="773" spans="6:6" ht="12.5" hidden="1" x14ac:dyDescent="0.25">
      <c r="F773" s="5"/>
    </row>
    <row r="774" spans="6:6" ht="12.5" hidden="1" x14ac:dyDescent="0.25">
      <c r="F774" s="5"/>
    </row>
    <row r="775" spans="6:6" ht="12.5" hidden="1" x14ac:dyDescent="0.25">
      <c r="F775" s="5"/>
    </row>
    <row r="776" spans="6:6" ht="12.5" hidden="1" x14ac:dyDescent="0.25">
      <c r="F776" s="5"/>
    </row>
    <row r="777" spans="6:6" ht="12.5" hidden="1" x14ac:dyDescent="0.25">
      <c r="F777" s="5"/>
    </row>
    <row r="778" spans="6:6" ht="12.5" hidden="1" x14ac:dyDescent="0.25">
      <c r="F778" s="5"/>
    </row>
    <row r="779" spans="6:6" ht="12.5" hidden="1" x14ac:dyDescent="0.25">
      <c r="F779" s="5"/>
    </row>
    <row r="780" spans="6:6" ht="12.5" hidden="1" x14ac:dyDescent="0.25">
      <c r="F780" s="5"/>
    </row>
    <row r="781" spans="6:6" ht="12.5" hidden="1" x14ac:dyDescent="0.25">
      <c r="F781" s="5"/>
    </row>
    <row r="782" spans="6:6" ht="12.5" hidden="1" x14ac:dyDescent="0.25">
      <c r="F782" s="5"/>
    </row>
    <row r="783" spans="6:6" ht="12.5" hidden="1" x14ac:dyDescent="0.25">
      <c r="F783" s="5"/>
    </row>
    <row r="784" spans="6:6" ht="12.5" hidden="1" x14ac:dyDescent="0.25">
      <c r="F784" s="5"/>
    </row>
    <row r="785" spans="6:6" ht="12.5" hidden="1" x14ac:dyDescent="0.25">
      <c r="F785" s="5"/>
    </row>
    <row r="786" spans="6:6" ht="12.5" hidden="1" x14ac:dyDescent="0.25">
      <c r="F786" s="5"/>
    </row>
    <row r="787" spans="6:6" ht="12.5" hidden="1" x14ac:dyDescent="0.25">
      <c r="F787" s="5"/>
    </row>
    <row r="788" spans="6:6" ht="12.5" hidden="1" x14ac:dyDescent="0.25">
      <c r="F788" s="5"/>
    </row>
    <row r="789" spans="6:6" ht="12.5" hidden="1" x14ac:dyDescent="0.25">
      <c r="F789" s="5"/>
    </row>
    <row r="790" spans="6:6" ht="12.5" hidden="1" x14ac:dyDescent="0.25">
      <c r="F790" s="5"/>
    </row>
    <row r="791" spans="6:6" ht="12.5" hidden="1" x14ac:dyDescent="0.25">
      <c r="F791" s="5"/>
    </row>
    <row r="792" spans="6:6" ht="12.5" hidden="1" x14ac:dyDescent="0.25">
      <c r="F792" s="5"/>
    </row>
    <row r="793" spans="6:6" ht="12.5" hidden="1" x14ac:dyDescent="0.25">
      <c r="F793" s="5"/>
    </row>
    <row r="794" spans="6:6" ht="12.5" hidden="1" x14ac:dyDescent="0.25">
      <c r="F794" s="5"/>
    </row>
    <row r="795" spans="6:6" ht="12.5" hidden="1" x14ac:dyDescent="0.25">
      <c r="F795" s="5"/>
    </row>
    <row r="796" spans="6:6" ht="12.5" hidden="1" x14ac:dyDescent="0.25">
      <c r="F796" s="5"/>
    </row>
    <row r="797" spans="6:6" ht="12.5" hidden="1" x14ac:dyDescent="0.25">
      <c r="F797" s="5"/>
    </row>
    <row r="798" spans="6:6" ht="12.5" hidden="1" x14ac:dyDescent="0.25">
      <c r="F798" s="5"/>
    </row>
    <row r="799" spans="6:6" ht="12.5" hidden="1" x14ac:dyDescent="0.25">
      <c r="F799" s="5"/>
    </row>
    <row r="800" spans="6:6" ht="12.5" hidden="1" x14ac:dyDescent="0.25">
      <c r="F800" s="5"/>
    </row>
    <row r="801" spans="6:6" ht="12.5" hidden="1" x14ac:dyDescent="0.25">
      <c r="F801" s="5"/>
    </row>
    <row r="802" spans="6:6" ht="12.5" hidden="1" x14ac:dyDescent="0.25">
      <c r="F802" s="5"/>
    </row>
    <row r="803" spans="6:6" ht="12.5" hidden="1" x14ac:dyDescent="0.25">
      <c r="F803" s="5"/>
    </row>
    <row r="804" spans="6:6" ht="12.5" hidden="1" x14ac:dyDescent="0.25">
      <c r="F804" s="5"/>
    </row>
    <row r="805" spans="6:6" ht="12.5" hidden="1" x14ac:dyDescent="0.25">
      <c r="F805" s="5"/>
    </row>
    <row r="806" spans="6:6" ht="12.5" hidden="1" x14ac:dyDescent="0.25">
      <c r="F806" s="5"/>
    </row>
    <row r="807" spans="6:6" ht="12.5" hidden="1" x14ac:dyDescent="0.25">
      <c r="F807" s="5"/>
    </row>
    <row r="808" spans="6:6" ht="12.5" hidden="1" x14ac:dyDescent="0.25">
      <c r="F808" s="5"/>
    </row>
    <row r="809" spans="6:6" ht="12.5" hidden="1" x14ac:dyDescent="0.25">
      <c r="F809" s="5"/>
    </row>
    <row r="810" spans="6:6" ht="12.5" hidden="1" x14ac:dyDescent="0.25">
      <c r="F810" s="5"/>
    </row>
    <row r="811" spans="6:6" ht="12.5" hidden="1" x14ac:dyDescent="0.25">
      <c r="F811" s="5"/>
    </row>
    <row r="812" spans="6:6" ht="12.5" hidden="1" x14ac:dyDescent="0.25">
      <c r="F812" s="5"/>
    </row>
    <row r="813" spans="6:6" ht="12.5" hidden="1" x14ac:dyDescent="0.25">
      <c r="F813" s="5"/>
    </row>
    <row r="814" spans="6:6" ht="12.5" hidden="1" x14ac:dyDescent="0.25">
      <c r="F814" s="5"/>
    </row>
    <row r="815" spans="6:6" ht="12.5" hidden="1" x14ac:dyDescent="0.25">
      <c r="F815" s="5"/>
    </row>
    <row r="816" spans="6:6" ht="12.5" hidden="1" x14ac:dyDescent="0.25">
      <c r="F816" s="5"/>
    </row>
    <row r="817" spans="6:6" ht="12.5" hidden="1" x14ac:dyDescent="0.25">
      <c r="F817" s="5"/>
    </row>
    <row r="818" spans="6:6" ht="12.5" hidden="1" x14ac:dyDescent="0.25">
      <c r="F818" s="5"/>
    </row>
    <row r="819" spans="6:6" ht="12.5" hidden="1" x14ac:dyDescent="0.25">
      <c r="F819" s="5"/>
    </row>
    <row r="820" spans="6:6" ht="12.5" hidden="1" x14ac:dyDescent="0.25">
      <c r="F820" s="5"/>
    </row>
    <row r="821" spans="6:6" ht="12.5" hidden="1" x14ac:dyDescent="0.25">
      <c r="F821" s="5"/>
    </row>
    <row r="822" spans="6:6" ht="12.5" hidden="1" x14ac:dyDescent="0.25">
      <c r="F822" s="5"/>
    </row>
    <row r="823" spans="6:6" ht="12.5" hidden="1" x14ac:dyDescent="0.25">
      <c r="F823" s="5"/>
    </row>
    <row r="824" spans="6:6" ht="12.5" hidden="1" x14ac:dyDescent="0.25">
      <c r="F824" s="5"/>
    </row>
    <row r="825" spans="6:6" ht="12.5" hidden="1" x14ac:dyDescent="0.25">
      <c r="F825" s="5"/>
    </row>
    <row r="826" spans="6:6" ht="12.5" hidden="1" x14ac:dyDescent="0.25">
      <c r="F826" s="5"/>
    </row>
    <row r="827" spans="6:6" ht="12.5" hidden="1" x14ac:dyDescent="0.25">
      <c r="F827" s="5"/>
    </row>
    <row r="828" spans="6:6" ht="12.5" hidden="1" x14ac:dyDescent="0.25">
      <c r="F828" s="5"/>
    </row>
    <row r="829" spans="6:6" ht="12.5" hidden="1" x14ac:dyDescent="0.25">
      <c r="F829" s="5"/>
    </row>
    <row r="830" spans="6:6" ht="12.5" hidden="1" x14ac:dyDescent="0.25">
      <c r="F830" s="5"/>
    </row>
    <row r="831" spans="6:6" ht="12.5" hidden="1" x14ac:dyDescent="0.25">
      <c r="F831" s="5"/>
    </row>
    <row r="832" spans="6:6" ht="12.5" hidden="1" x14ac:dyDescent="0.25">
      <c r="F832" s="5"/>
    </row>
    <row r="833" spans="6:6" ht="12.5" hidden="1" x14ac:dyDescent="0.25">
      <c r="F833" s="5"/>
    </row>
    <row r="834" spans="6:6" ht="12.5" hidden="1" x14ac:dyDescent="0.25">
      <c r="F834" s="5"/>
    </row>
    <row r="835" spans="6:6" ht="12.5" hidden="1" x14ac:dyDescent="0.25">
      <c r="F835" s="5"/>
    </row>
    <row r="836" spans="6:6" ht="12.5" hidden="1" x14ac:dyDescent="0.25">
      <c r="F836" s="5"/>
    </row>
    <row r="837" spans="6:6" ht="12.5" hidden="1" x14ac:dyDescent="0.25">
      <c r="F837" s="5"/>
    </row>
    <row r="838" spans="6:6" ht="12.5" hidden="1" x14ac:dyDescent="0.25">
      <c r="F838" s="5"/>
    </row>
    <row r="839" spans="6:6" ht="12.5" hidden="1" x14ac:dyDescent="0.25">
      <c r="F839" s="5"/>
    </row>
    <row r="840" spans="6:6" ht="12.5" hidden="1" x14ac:dyDescent="0.25">
      <c r="F840" s="5"/>
    </row>
    <row r="841" spans="6:6" ht="12.5" hidden="1" x14ac:dyDescent="0.25">
      <c r="F841" s="5"/>
    </row>
    <row r="842" spans="6:6" ht="12.5" hidden="1" x14ac:dyDescent="0.25">
      <c r="F842" s="5"/>
    </row>
    <row r="843" spans="6:6" ht="12.5" hidden="1" x14ac:dyDescent="0.25">
      <c r="F843" s="5"/>
    </row>
    <row r="844" spans="6:6" ht="12.5" hidden="1" x14ac:dyDescent="0.25">
      <c r="F844" s="5"/>
    </row>
    <row r="845" spans="6:6" ht="12.5" hidden="1" x14ac:dyDescent="0.25">
      <c r="F845" s="5"/>
    </row>
    <row r="846" spans="6:6" ht="12.5" hidden="1" x14ac:dyDescent="0.25">
      <c r="F846" s="5"/>
    </row>
    <row r="847" spans="6:6" ht="12.5" hidden="1" x14ac:dyDescent="0.25">
      <c r="F847" s="5"/>
    </row>
    <row r="848" spans="6:6" ht="12.5" hidden="1" x14ac:dyDescent="0.25">
      <c r="F848" s="5"/>
    </row>
    <row r="849" spans="6:6" ht="12.5" hidden="1" x14ac:dyDescent="0.25">
      <c r="F849" s="5"/>
    </row>
    <row r="850" spans="6:6" ht="12.5" hidden="1" x14ac:dyDescent="0.25">
      <c r="F850" s="5"/>
    </row>
    <row r="851" spans="6:6" ht="12.5" hidden="1" x14ac:dyDescent="0.25">
      <c r="F851" s="5"/>
    </row>
    <row r="852" spans="6:6" ht="12.5" hidden="1" x14ac:dyDescent="0.25">
      <c r="F852" s="5"/>
    </row>
    <row r="853" spans="6:6" ht="12.5" hidden="1" x14ac:dyDescent="0.25">
      <c r="F853" s="5"/>
    </row>
    <row r="854" spans="6:6" ht="12.5" hidden="1" x14ac:dyDescent="0.25">
      <c r="F854" s="5"/>
    </row>
    <row r="855" spans="6:6" ht="12.5" hidden="1" x14ac:dyDescent="0.25">
      <c r="F855" s="5"/>
    </row>
    <row r="856" spans="6:6" ht="12.5" hidden="1" x14ac:dyDescent="0.25">
      <c r="F856" s="5"/>
    </row>
    <row r="857" spans="6:6" ht="12.5" hidden="1" x14ac:dyDescent="0.25">
      <c r="F857" s="5"/>
    </row>
    <row r="858" spans="6:6" ht="12.5" hidden="1" x14ac:dyDescent="0.25">
      <c r="F858" s="5"/>
    </row>
    <row r="859" spans="6:6" ht="12.5" hidden="1" x14ac:dyDescent="0.25">
      <c r="F859" s="5"/>
    </row>
    <row r="860" spans="6:6" ht="12.5" hidden="1" x14ac:dyDescent="0.25">
      <c r="F860" s="5"/>
    </row>
    <row r="861" spans="6:6" ht="12.5" hidden="1" x14ac:dyDescent="0.25">
      <c r="F861" s="5"/>
    </row>
    <row r="862" spans="6:6" ht="12.5" hidden="1" x14ac:dyDescent="0.25">
      <c r="F862" s="5"/>
    </row>
    <row r="863" spans="6:6" ht="12.5" hidden="1" x14ac:dyDescent="0.25">
      <c r="F863" s="5"/>
    </row>
    <row r="864" spans="6:6" ht="12.5" hidden="1" x14ac:dyDescent="0.25">
      <c r="F864" s="5"/>
    </row>
    <row r="865" spans="6:6" ht="12.5" hidden="1" x14ac:dyDescent="0.25">
      <c r="F865" s="5"/>
    </row>
    <row r="866" spans="6:6" ht="12.5" hidden="1" x14ac:dyDescent="0.25">
      <c r="F866" s="5"/>
    </row>
    <row r="867" spans="6:6" ht="12.5" hidden="1" x14ac:dyDescent="0.25">
      <c r="F867" s="5"/>
    </row>
    <row r="868" spans="6:6" ht="12.5" hidden="1" x14ac:dyDescent="0.25">
      <c r="F868" s="5"/>
    </row>
    <row r="869" spans="6:6" ht="12.5" hidden="1" x14ac:dyDescent="0.25">
      <c r="F869" s="5"/>
    </row>
    <row r="870" spans="6:6" ht="12.5" hidden="1" x14ac:dyDescent="0.25">
      <c r="F870" s="5"/>
    </row>
    <row r="871" spans="6:6" ht="12.5" hidden="1" x14ac:dyDescent="0.25">
      <c r="F871" s="5"/>
    </row>
    <row r="872" spans="6:6" ht="12.5" hidden="1" x14ac:dyDescent="0.25">
      <c r="F872" s="5"/>
    </row>
    <row r="873" spans="6:6" ht="12.5" hidden="1" x14ac:dyDescent="0.25">
      <c r="F873" s="5"/>
    </row>
    <row r="874" spans="6:6" ht="12.5" hidden="1" x14ac:dyDescent="0.25">
      <c r="F874" s="5"/>
    </row>
    <row r="875" spans="6:6" ht="12.5" hidden="1" x14ac:dyDescent="0.25">
      <c r="F875" s="5"/>
    </row>
    <row r="876" spans="6:6" ht="12.5" hidden="1" x14ac:dyDescent="0.25">
      <c r="F876" s="5"/>
    </row>
    <row r="877" spans="6:6" ht="12.5" hidden="1" x14ac:dyDescent="0.25">
      <c r="F877" s="5"/>
    </row>
    <row r="878" spans="6:6" ht="12.5" hidden="1" x14ac:dyDescent="0.25">
      <c r="F878" s="5"/>
    </row>
    <row r="879" spans="6:6" ht="12.5" hidden="1" x14ac:dyDescent="0.25">
      <c r="F879" s="5"/>
    </row>
    <row r="880" spans="6:6" ht="12.5" hidden="1" x14ac:dyDescent="0.25">
      <c r="F880" s="5"/>
    </row>
    <row r="881" spans="6:6" ht="12.5" hidden="1" x14ac:dyDescent="0.25">
      <c r="F881" s="5"/>
    </row>
    <row r="882" spans="6:6" ht="12.5" hidden="1" x14ac:dyDescent="0.25">
      <c r="F882" s="5"/>
    </row>
    <row r="883" spans="6:6" ht="12.5" hidden="1" x14ac:dyDescent="0.25">
      <c r="F883" s="5"/>
    </row>
    <row r="884" spans="6:6" ht="12.5" hidden="1" x14ac:dyDescent="0.25">
      <c r="F884" s="5"/>
    </row>
    <row r="885" spans="6:6" ht="12.5" hidden="1" x14ac:dyDescent="0.25">
      <c r="F885" s="5"/>
    </row>
    <row r="886" spans="6:6" ht="12.5" hidden="1" x14ac:dyDescent="0.25">
      <c r="F886" s="5"/>
    </row>
    <row r="887" spans="6:6" ht="12.5" hidden="1" x14ac:dyDescent="0.25">
      <c r="F887" s="5"/>
    </row>
    <row r="888" spans="6:6" ht="12.5" hidden="1" x14ac:dyDescent="0.25">
      <c r="F888" s="5"/>
    </row>
    <row r="889" spans="6:6" ht="12.5" hidden="1" x14ac:dyDescent="0.25">
      <c r="F889" s="5"/>
    </row>
    <row r="890" spans="6:6" ht="12.5" hidden="1" x14ac:dyDescent="0.25">
      <c r="F890" s="5"/>
    </row>
    <row r="891" spans="6:6" ht="12.5" hidden="1" x14ac:dyDescent="0.25">
      <c r="F891" s="5"/>
    </row>
    <row r="892" spans="6:6" ht="12.5" hidden="1" x14ac:dyDescent="0.25">
      <c r="F892" s="5"/>
    </row>
    <row r="893" spans="6:6" ht="12.5" hidden="1" x14ac:dyDescent="0.25">
      <c r="F893" s="5"/>
    </row>
    <row r="894" spans="6:6" ht="12.5" hidden="1" x14ac:dyDescent="0.25">
      <c r="F894" s="5"/>
    </row>
    <row r="895" spans="6:6" ht="12.5" hidden="1" x14ac:dyDescent="0.25">
      <c r="F895" s="5"/>
    </row>
    <row r="896" spans="6:6" ht="12.5" hidden="1" x14ac:dyDescent="0.25">
      <c r="F896" s="5"/>
    </row>
    <row r="897" spans="6:6" ht="12.5" hidden="1" x14ac:dyDescent="0.25">
      <c r="F897" s="5"/>
    </row>
    <row r="898" spans="6:6" ht="12.5" hidden="1" x14ac:dyDescent="0.25">
      <c r="F898" s="5"/>
    </row>
    <row r="899" spans="6:6" ht="12.5" hidden="1" x14ac:dyDescent="0.25">
      <c r="F899" s="5"/>
    </row>
    <row r="900" spans="6:6" ht="12.5" hidden="1" x14ac:dyDescent="0.25">
      <c r="F900" s="5"/>
    </row>
    <row r="901" spans="6:6" ht="12.5" hidden="1" x14ac:dyDescent="0.25">
      <c r="F901" s="5"/>
    </row>
    <row r="902" spans="6:6" ht="12.5" hidden="1" x14ac:dyDescent="0.25">
      <c r="F902" s="5"/>
    </row>
    <row r="903" spans="6:6" ht="12.5" hidden="1" x14ac:dyDescent="0.25">
      <c r="F903" s="5"/>
    </row>
    <row r="904" spans="6:6" ht="12.5" hidden="1" x14ac:dyDescent="0.25">
      <c r="F904" s="5"/>
    </row>
    <row r="905" spans="6:6" ht="12.5" hidden="1" x14ac:dyDescent="0.25">
      <c r="F905" s="5"/>
    </row>
    <row r="906" spans="6:6" ht="12.5" hidden="1" x14ac:dyDescent="0.25">
      <c r="F906" s="5"/>
    </row>
    <row r="907" spans="6:6" ht="12.5" hidden="1" x14ac:dyDescent="0.25">
      <c r="F907" s="5"/>
    </row>
    <row r="908" spans="6:6" ht="12.5" hidden="1" x14ac:dyDescent="0.25">
      <c r="F908" s="5"/>
    </row>
    <row r="909" spans="6:6" ht="12.5" hidden="1" x14ac:dyDescent="0.25">
      <c r="F909" s="5"/>
    </row>
    <row r="910" spans="6:6" ht="12.5" hidden="1" x14ac:dyDescent="0.25">
      <c r="F910" s="5"/>
    </row>
    <row r="911" spans="6:6" ht="12.5" hidden="1" x14ac:dyDescent="0.25">
      <c r="F911" s="5"/>
    </row>
    <row r="912" spans="6:6" ht="12.5" hidden="1" x14ac:dyDescent="0.25">
      <c r="F912" s="5"/>
    </row>
    <row r="913" spans="6:6" ht="12.5" hidden="1" x14ac:dyDescent="0.25">
      <c r="F913" s="5"/>
    </row>
    <row r="914" spans="6:6" ht="12.5" hidden="1" x14ac:dyDescent="0.25">
      <c r="F914" s="5"/>
    </row>
    <row r="915" spans="6:6" ht="12.5" hidden="1" x14ac:dyDescent="0.25">
      <c r="F915" s="5"/>
    </row>
    <row r="916" spans="6:6" ht="12.5" hidden="1" x14ac:dyDescent="0.25">
      <c r="F916" s="5"/>
    </row>
    <row r="917" spans="6:6" ht="12.5" hidden="1" x14ac:dyDescent="0.25">
      <c r="F917" s="5"/>
    </row>
    <row r="918" spans="6:6" ht="12.5" hidden="1" x14ac:dyDescent="0.25">
      <c r="F918" s="5"/>
    </row>
    <row r="919" spans="6:6" ht="12.5" hidden="1" x14ac:dyDescent="0.25">
      <c r="F919" s="5"/>
    </row>
    <row r="920" spans="6:6" ht="12.5" hidden="1" x14ac:dyDescent="0.25">
      <c r="F920" s="5"/>
    </row>
    <row r="921" spans="6:6" ht="12.5" hidden="1" x14ac:dyDescent="0.25">
      <c r="F921" s="5"/>
    </row>
    <row r="922" spans="6:6" ht="12.5" hidden="1" x14ac:dyDescent="0.25">
      <c r="F922" s="5"/>
    </row>
    <row r="923" spans="6:6" ht="12.5" hidden="1" x14ac:dyDescent="0.25">
      <c r="F923" s="5"/>
    </row>
    <row r="924" spans="6:6" ht="12.5" hidden="1" x14ac:dyDescent="0.25">
      <c r="F924" s="5"/>
    </row>
    <row r="925" spans="6:6" ht="12.5" hidden="1" x14ac:dyDescent="0.25">
      <c r="F925" s="5"/>
    </row>
    <row r="926" spans="6:6" ht="12.5" hidden="1" x14ac:dyDescent="0.25">
      <c r="F926" s="5"/>
    </row>
    <row r="927" spans="6:6" ht="12.5" hidden="1" x14ac:dyDescent="0.25">
      <c r="F927" s="5"/>
    </row>
    <row r="928" spans="6:6" ht="12.5" hidden="1" x14ac:dyDescent="0.25">
      <c r="F928" s="5"/>
    </row>
    <row r="929" spans="6:6" ht="12.5" hidden="1" x14ac:dyDescent="0.25">
      <c r="F929" s="5"/>
    </row>
    <row r="930" spans="6:6" ht="12.5" hidden="1" x14ac:dyDescent="0.25">
      <c r="F930" s="5"/>
    </row>
    <row r="931" spans="6:6" ht="12.5" hidden="1" x14ac:dyDescent="0.25">
      <c r="F931" s="5"/>
    </row>
    <row r="932" spans="6:6" ht="12.5" hidden="1" x14ac:dyDescent="0.25">
      <c r="F932" s="5"/>
    </row>
    <row r="933" spans="6:6" ht="12.5" hidden="1" x14ac:dyDescent="0.25">
      <c r="F933" s="5"/>
    </row>
    <row r="934" spans="6:6" ht="12.5" hidden="1" x14ac:dyDescent="0.25">
      <c r="F934" s="5"/>
    </row>
    <row r="935" spans="6:6" ht="12.5" hidden="1" x14ac:dyDescent="0.25">
      <c r="F935" s="5"/>
    </row>
    <row r="936" spans="6:6" ht="12.5" hidden="1" x14ac:dyDescent="0.25">
      <c r="F936" s="5"/>
    </row>
    <row r="937" spans="6:6" ht="12.5" hidden="1" x14ac:dyDescent="0.25">
      <c r="F937" s="5"/>
    </row>
    <row r="938" spans="6:6" ht="12.5" hidden="1" x14ac:dyDescent="0.25">
      <c r="F938" s="5"/>
    </row>
    <row r="939" spans="6:6" ht="12.5" hidden="1" x14ac:dyDescent="0.25">
      <c r="F939" s="5"/>
    </row>
    <row r="940" spans="6:6" ht="12.5" hidden="1" x14ac:dyDescent="0.25">
      <c r="F940" s="5"/>
    </row>
    <row r="941" spans="6:6" ht="12.5" hidden="1" x14ac:dyDescent="0.25">
      <c r="F941" s="5"/>
    </row>
    <row r="942" spans="6:6" ht="12.5" hidden="1" x14ac:dyDescent="0.25">
      <c r="F942" s="5"/>
    </row>
    <row r="943" spans="6:6" ht="12.5" hidden="1" x14ac:dyDescent="0.25">
      <c r="F943" s="5"/>
    </row>
    <row r="944" spans="6:6" ht="12.5" hidden="1" x14ac:dyDescent="0.25">
      <c r="F944" s="5"/>
    </row>
    <row r="945" spans="6:6" ht="12.5" hidden="1" x14ac:dyDescent="0.25">
      <c r="F945" s="5"/>
    </row>
    <row r="946" spans="6:6" ht="12.5" hidden="1" x14ac:dyDescent="0.25">
      <c r="F946" s="5"/>
    </row>
    <row r="947" spans="6:6" ht="12.5" hidden="1" x14ac:dyDescent="0.25">
      <c r="F947" s="5"/>
    </row>
    <row r="948" spans="6:6" ht="12.5" hidden="1" x14ac:dyDescent="0.25">
      <c r="F948" s="5"/>
    </row>
    <row r="949" spans="6:6" ht="12.5" hidden="1" x14ac:dyDescent="0.25">
      <c r="F949" s="5"/>
    </row>
    <row r="950" spans="6:6" ht="12.5" hidden="1" x14ac:dyDescent="0.25">
      <c r="F950" s="5"/>
    </row>
    <row r="951" spans="6:6" ht="12.5" hidden="1" x14ac:dyDescent="0.25">
      <c r="F951" s="5"/>
    </row>
    <row r="952" spans="6:6" ht="12.5" hidden="1" x14ac:dyDescent="0.25">
      <c r="F952" s="5"/>
    </row>
    <row r="953" spans="6:6" ht="12.5" hidden="1" x14ac:dyDescent="0.25">
      <c r="F953" s="5"/>
    </row>
    <row r="954" spans="6:6" ht="12.5" hidden="1" x14ac:dyDescent="0.25">
      <c r="F954" s="5"/>
    </row>
    <row r="955" spans="6:6" ht="12.5" hidden="1" x14ac:dyDescent="0.25">
      <c r="F955" s="5"/>
    </row>
    <row r="956" spans="6:6" ht="12.5" hidden="1" x14ac:dyDescent="0.25">
      <c r="F956" s="5"/>
    </row>
    <row r="957" spans="6:6" ht="12.5" hidden="1" x14ac:dyDescent="0.25">
      <c r="F957" s="5"/>
    </row>
    <row r="958" spans="6:6" ht="12.5" hidden="1" x14ac:dyDescent="0.25">
      <c r="F958" s="5"/>
    </row>
    <row r="959" spans="6:6" ht="12.5" hidden="1" x14ac:dyDescent="0.25">
      <c r="F959" s="5"/>
    </row>
    <row r="960" spans="6:6" ht="12.5" hidden="1" x14ac:dyDescent="0.25">
      <c r="F960" s="5"/>
    </row>
    <row r="961" spans="6:6" ht="12.5" hidden="1" x14ac:dyDescent="0.25">
      <c r="F961" s="5"/>
    </row>
    <row r="962" spans="6:6" ht="12.5" hidden="1" x14ac:dyDescent="0.25">
      <c r="F962" s="5"/>
    </row>
    <row r="963" spans="6:6" ht="12.5" hidden="1" x14ac:dyDescent="0.25">
      <c r="F963" s="5"/>
    </row>
    <row r="964" spans="6:6" ht="12.5" hidden="1" x14ac:dyDescent="0.25">
      <c r="F964" s="5"/>
    </row>
    <row r="965" spans="6:6" ht="12.5" hidden="1" x14ac:dyDescent="0.25">
      <c r="F965" s="5"/>
    </row>
    <row r="966" spans="6:6" ht="12.5" hidden="1" x14ac:dyDescent="0.25">
      <c r="F966" s="5"/>
    </row>
    <row r="967" spans="6:6" ht="12.5" hidden="1" x14ac:dyDescent="0.25">
      <c r="F967" s="5"/>
    </row>
    <row r="968" spans="6:6" ht="12.5" hidden="1" x14ac:dyDescent="0.25">
      <c r="F968" s="5"/>
    </row>
    <row r="969" spans="6:6" ht="12.5" hidden="1" x14ac:dyDescent="0.25">
      <c r="F969" s="5"/>
    </row>
    <row r="970" spans="6:6" ht="12.5" hidden="1" x14ac:dyDescent="0.25">
      <c r="F970" s="5"/>
    </row>
    <row r="971" spans="6:6" ht="12.5" hidden="1" x14ac:dyDescent="0.25">
      <c r="F971" s="5"/>
    </row>
    <row r="972" spans="6:6" ht="12.5" hidden="1" x14ac:dyDescent="0.25">
      <c r="F972" s="5"/>
    </row>
    <row r="973" spans="6:6" ht="12.5" hidden="1" x14ac:dyDescent="0.25">
      <c r="F973" s="5"/>
    </row>
    <row r="974" spans="6:6" ht="12.5" hidden="1" x14ac:dyDescent="0.25">
      <c r="F974" s="5"/>
    </row>
    <row r="975" spans="6:6" ht="12.5" hidden="1" x14ac:dyDescent="0.25">
      <c r="F975" s="5"/>
    </row>
    <row r="976" spans="6:6" ht="12.5" hidden="1" x14ac:dyDescent="0.25">
      <c r="F976" s="5"/>
    </row>
    <row r="977" spans="6:6" ht="12.5" hidden="1" x14ac:dyDescent="0.25">
      <c r="F977" s="5"/>
    </row>
    <row r="978" spans="6:6" ht="12.5" hidden="1" x14ac:dyDescent="0.25">
      <c r="F978" s="5"/>
    </row>
    <row r="979" spans="6:6" ht="12.5" hidden="1" x14ac:dyDescent="0.25">
      <c r="F979" s="5"/>
    </row>
    <row r="980" spans="6:6" ht="12.5" hidden="1" x14ac:dyDescent="0.25">
      <c r="F980" s="5"/>
    </row>
    <row r="981" spans="6:6" ht="12.5" hidden="1" x14ac:dyDescent="0.25">
      <c r="F981" s="5"/>
    </row>
    <row r="982" spans="6:6" ht="12.5" hidden="1" x14ac:dyDescent="0.25">
      <c r="F982" s="5"/>
    </row>
    <row r="983" spans="6:6" ht="12.5" hidden="1" x14ac:dyDescent="0.25">
      <c r="F983" s="5"/>
    </row>
    <row r="984" spans="6:6" ht="12.5" hidden="1" x14ac:dyDescent="0.25">
      <c r="F984" s="5"/>
    </row>
    <row r="985" spans="6:6" ht="12.5" hidden="1" x14ac:dyDescent="0.25">
      <c r="F985" s="5"/>
    </row>
    <row r="986" spans="6:6" ht="12.5" hidden="1" x14ac:dyDescent="0.25">
      <c r="F986" s="5"/>
    </row>
    <row r="987" spans="6:6" ht="12.5" hidden="1" x14ac:dyDescent="0.25">
      <c r="F987" s="5"/>
    </row>
    <row r="988" spans="6:6" ht="12.5" hidden="1" x14ac:dyDescent="0.25">
      <c r="F988" s="5"/>
    </row>
    <row r="989" spans="6:6" ht="12.5" hidden="1" x14ac:dyDescent="0.25">
      <c r="F989" s="5"/>
    </row>
    <row r="990" spans="6:6" ht="12.5" hidden="1" x14ac:dyDescent="0.25">
      <c r="F990" s="5"/>
    </row>
    <row r="991" spans="6:6" ht="12.5" hidden="1" x14ac:dyDescent="0.25">
      <c r="F991" s="5"/>
    </row>
    <row r="992" spans="6:6" ht="12.5" hidden="1" x14ac:dyDescent="0.25">
      <c r="F992" s="5"/>
    </row>
    <row r="993" spans="6:6" ht="12.5" hidden="1" x14ac:dyDescent="0.25">
      <c r="F993" s="5"/>
    </row>
    <row r="994" spans="6:6" ht="12.5" hidden="1" x14ac:dyDescent="0.25">
      <c r="F994" s="5"/>
    </row>
    <row r="995" spans="6:6" ht="12.5" hidden="1" x14ac:dyDescent="0.25">
      <c r="F995" s="5"/>
    </row>
    <row r="996" spans="6:6" ht="12.5" hidden="1" x14ac:dyDescent="0.25">
      <c r="F996" s="5"/>
    </row>
    <row r="997" spans="6:6" ht="12.5" hidden="1" x14ac:dyDescent="0.25">
      <c r="F997" s="5"/>
    </row>
    <row r="998" spans="6:6" ht="12.5" hidden="1" x14ac:dyDescent="0.25">
      <c r="F998" s="5"/>
    </row>
    <row r="999" spans="6:6" ht="12.5" hidden="1" x14ac:dyDescent="0.25">
      <c r="F999" s="5"/>
    </row>
    <row r="1000" spans="6:6" ht="12.5" hidden="1" x14ac:dyDescent="0.25">
      <c r="F1000" s="5"/>
    </row>
  </sheetData>
  <autoFilter ref="A1:N1000" xr:uid="{00000000-0009-0000-0000-000000000000}">
    <filterColumn colId="6">
      <filters>
        <filter val="TRUE"/>
      </filters>
    </filterColumn>
  </autoFilter>
  <hyperlinks>
    <hyperlink ref="N64"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tabSelected="1" workbookViewId="0">
      <selection activeCell="A6" sqref="A6"/>
    </sheetView>
  </sheetViews>
  <sheetFormatPr defaultColWidth="12.6328125" defaultRowHeight="15.75" customHeight="1" x14ac:dyDescent="0.25"/>
  <cols>
    <col min="1" max="1" width="32.26953125" customWidth="1"/>
    <col min="4" max="4" width="12.6328125" hidden="1"/>
    <col min="6" max="9" width="12.6328125" hidden="1"/>
    <col min="11" max="11" width="12.6328125" hidden="1"/>
  </cols>
  <sheetData>
    <row r="1" spans="1:26" x14ac:dyDescent="0.3">
      <c r="A1" s="1" t="s">
        <v>0</v>
      </c>
      <c r="B1" s="2" t="s">
        <v>165</v>
      </c>
      <c r="C1" s="1" t="s">
        <v>166</v>
      </c>
      <c r="D1" s="1" t="s">
        <v>3</v>
      </c>
      <c r="E1" s="1" t="s">
        <v>4</v>
      </c>
      <c r="F1" s="7" t="s">
        <v>167</v>
      </c>
      <c r="G1" s="1" t="s">
        <v>6</v>
      </c>
      <c r="H1" s="1" t="s">
        <v>168</v>
      </c>
      <c r="I1" s="1" t="s">
        <v>169</v>
      </c>
      <c r="J1" s="1" t="s">
        <v>7</v>
      </c>
      <c r="K1" s="1" t="s">
        <v>170</v>
      </c>
      <c r="L1" s="1" t="s">
        <v>11</v>
      </c>
      <c r="M1" s="1" t="s">
        <v>12</v>
      </c>
      <c r="N1" s="1" t="s">
        <v>13</v>
      </c>
      <c r="O1" s="1"/>
      <c r="P1" s="1"/>
      <c r="Q1" s="1"/>
      <c r="R1" s="1"/>
      <c r="S1" s="1"/>
      <c r="T1" s="1"/>
      <c r="U1" s="1"/>
      <c r="V1" s="1"/>
      <c r="W1" s="1"/>
      <c r="X1" s="1"/>
      <c r="Y1" s="1"/>
      <c r="Z1" s="1"/>
    </row>
    <row r="2" spans="1:26" ht="15.75" customHeight="1" x14ac:dyDescent="0.25">
      <c r="A2" s="3" t="s">
        <v>171</v>
      </c>
      <c r="B2" s="4">
        <v>862</v>
      </c>
      <c r="C2" s="3">
        <v>47</v>
      </c>
      <c r="D2" s="3" t="b">
        <f t="shared" ref="D2:D27" si="0">ISNUMBER(C2)</f>
        <v>1</v>
      </c>
      <c r="E2" s="3">
        <v>47</v>
      </c>
      <c r="F2" s="5">
        <f t="shared" ref="F2:F27" si="1">E2/C2</f>
        <v>1</v>
      </c>
      <c r="G2" s="3" t="b">
        <f t="shared" ref="G2:G27" si="2">ISNUMBER(M2)</f>
        <v>1</v>
      </c>
      <c r="H2" s="3" t="b">
        <f t="shared" ref="H2:H27" si="3">AND(C2,E2)</f>
        <v>1</v>
      </c>
      <c r="I2" s="3" t="b">
        <f t="shared" ref="I2:I27" si="4">AND(D2,G2,K2)</f>
        <v>1</v>
      </c>
      <c r="J2" s="3">
        <v>1</v>
      </c>
      <c r="K2" s="3" t="b">
        <f t="shared" ref="K2:K27" si="5">ISNUMBER(J2)</f>
        <v>1</v>
      </c>
      <c r="L2" s="3">
        <v>0</v>
      </c>
      <c r="M2" s="3">
        <v>15</v>
      </c>
      <c r="N2" s="3" t="s">
        <v>172</v>
      </c>
    </row>
    <row r="3" spans="1:26" ht="15.75" customHeight="1" x14ac:dyDescent="0.25">
      <c r="A3" s="3" t="s">
        <v>173</v>
      </c>
      <c r="B3" s="4">
        <v>2790</v>
      </c>
      <c r="C3" s="3">
        <v>50</v>
      </c>
      <c r="D3" s="3" t="b">
        <f t="shared" si="0"/>
        <v>1</v>
      </c>
      <c r="E3" s="3">
        <v>50</v>
      </c>
      <c r="F3" s="5">
        <f t="shared" si="1"/>
        <v>1</v>
      </c>
      <c r="G3" s="3" t="b">
        <f t="shared" si="2"/>
        <v>1</v>
      </c>
      <c r="H3" s="3" t="b">
        <f t="shared" si="3"/>
        <v>1</v>
      </c>
      <c r="I3" s="3" t="b">
        <f t="shared" si="4"/>
        <v>1</v>
      </c>
      <c r="J3" s="3">
        <v>0</v>
      </c>
      <c r="K3" s="3" t="b">
        <f t="shared" si="5"/>
        <v>1</v>
      </c>
      <c r="L3" s="3">
        <v>0</v>
      </c>
      <c r="M3" s="3">
        <v>0</v>
      </c>
      <c r="N3" s="3" t="s">
        <v>174</v>
      </c>
    </row>
    <row r="4" spans="1:26" ht="15.75" customHeight="1" x14ac:dyDescent="0.25">
      <c r="A4" s="3" t="s">
        <v>175</v>
      </c>
      <c r="B4" s="4">
        <v>3500</v>
      </c>
      <c r="C4" s="4">
        <v>1189</v>
      </c>
      <c r="D4" s="3" t="b">
        <f t="shared" si="0"/>
        <v>1</v>
      </c>
      <c r="E4" s="3">
        <v>40</v>
      </c>
      <c r="F4" s="5">
        <f t="shared" si="1"/>
        <v>3.3641715727502103E-2</v>
      </c>
      <c r="G4" s="3" t="b">
        <f t="shared" si="2"/>
        <v>1</v>
      </c>
      <c r="H4" s="3" t="b">
        <f t="shared" si="3"/>
        <v>1</v>
      </c>
      <c r="I4" s="3" t="b">
        <f t="shared" si="4"/>
        <v>1</v>
      </c>
      <c r="J4" s="3">
        <v>1</v>
      </c>
      <c r="K4" s="3" t="b">
        <f t="shared" si="5"/>
        <v>1</v>
      </c>
      <c r="L4" s="3" t="s">
        <v>17</v>
      </c>
      <c r="M4" s="3">
        <v>0</v>
      </c>
      <c r="N4" s="3" t="s">
        <v>176</v>
      </c>
    </row>
    <row r="5" spans="1:26" ht="15.75" customHeight="1" x14ac:dyDescent="0.25">
      <c r="A5" s="3" t="s">
        <v>177</v>
      </c>
      <c r="B5" s="4">
        <v>1500</v>
      </c>
      <c r="C5" s="3" t="s">
        <v>24</v>
      </c>
      <c r="D5" s="3" t="b">
        <f t="shared" si="0"/>
        <v>0</v>
      </c>
      <c r="E5" s="3">
        <v>24</v>
      </c>
      <c r="F5" s="5" t="e">
        <f t="shared" si="1"/>
        <v>#VALUE!</v>
      </c>
      <c r="G5" s="3" t="b">
        <f t="shared" si="2"/>
        <v>1</v>
      </c>
      <c r="H5" s="3" t="b">
        <f t="shared" si="3"/>
        <v>1</v>
      </c>
      <c r="I5" s="3" t="b">
        <f t="shared" si="4"/>
        <v>0</v>
      </c>
      <c r="J5" s="3">
        <v>11</v>
      </c>
      <c r="K5" s="3" t="b">
        <f t="shared" si="5"/>
        <v>1</v>
      </c>
      <c r="L5" s="3">
        <v>0</v>
      </c>
      <c r="M5" s="3">
        <v>25</v>
      </c>
      <c r="N5" s="3" t="s">
        <v>178</v>
      </c>
    </row>
    <row r="6" spans="1:26" ht="15.75" customHeight="1" x14ac:dyDescent="0.25">
      <c r="A6" s="3" t="s">
        <v>179</v>
      </c>
      <c r="B6" s="4">
        <v>606</v>
      </c>
      <c r="C6" s="3">
        <v>200</v>
      </c>
      <c r="D6" s="3" t="b">
        <f t="shared" si="0"/>
        <v>1</v>
      </c>
      <c r="E6" s="3">
        <v>10</v>
      </c>
      <c r="F6" s="5">
        <f t="shared" si="1"/>
        <v>0.05</v>
      </c>
      <c r="G6" s="3" t="b">
        <f t="shared" si="2"/>
        <v>0</v>
      </c>
      <c r="H6" s="3" t="b">
        <f t="shared" si="3"/>
        <v>1</v>
      </c>
      <c r="I6" s="3" t="b">
        <f t="shared" si="4"/>
        <v>0</v>
      </c>
      <c r="J6" s="3">
        <v>0</v>
      </c>
      <c r="K6" s="3" t="b">
        <f t="shared" si="5"/>
        <v>1</v>
      </c>
      <c r="L6" s="3">
        <v>0</v>
      </c>
      <c r="M6" s="3" t="s">
        <v>17</v>
      </c>
      <c r="N6" s="3" t="s">
        <v>180</v>
      </c>
    </row>
    <row r="7" spans="1:26" ht="15.75" customHeight="1" x14ac:dyDescent="0.25">
      <c r="A7" s="3" t="s">
        <v>181</v>
      </c>
      <c r="B7" s="4">
        <v>5860</v>
      </c>
      <c r="C7" s="3">
        <v>47</v>
      </c>
      <c r="D7" s="3" t="b">
        <f t="shared" si="0"/>
        <v>1</v>
      </c>
      <c r="E7" s="3">
        <v>5</v>
      </c>
      <c r="F7" s="5">
        <f t="shared" si="1"/>
        <v>0.10638297872340426</v>
      </c>
      <c r="G7" s="3" t="b">
        <f t="shared" si="2"/>
        <v>1</v>
      </c>
      <c r="H7" s="3" t="b">
        <f t="shared" si="3"/>
        <v>1</v>
      </c>
      <c r="I7" s="3" t="b">
        <f t="shared" si="4"/>
        <v>1</v>
      </c>
      <c r="J7" s="3">
        <v>2</v>
      </c>
      <c r="K7" s="3" t="b">
        <f t="shared" si="5"/>
        <v>1</v>
      </c>
      <c r="L7" s="3">
        <v>0</v>
      </c>
      <c r="M7" s="3">
        <v>0</v>
      </c>
    </row>
    <row r="8" spans="1:26" ht="15.75" customHeight="1" x14ac:dyDescent="0.25">
      <c r="A8" s="3" t="s">
        <v>182</v>
      </c>
      <c r="B8" s="4">
        <v>833</v>
      </c>
      <c r="C8" s="3">
        <v>8</v>
      </c>
      <c r="D8" s="3" t="b">
        <f t="shared" si="0"/>
        <v>1</v>
      </c>
      <c r="E8" s="3">
        <v>0</v>
      </c>
      <c r="F8" s="5">
        <f t="shared" si="1"/>
        <v>0</v>
      </c>
      <c r="G8" s="3" t="b">
        <f t="shared" si="2"/>
        <v>1</v>
      </c>
      <c r="H8" s="3" t="b">
        <f t="shared" si="3"/>
        <v>0</v>
      </c>
      <c r="I8" s="3" t="b">
        <f t="shared" si="4"/>
        <v>1</v>
      </c>
      <c r="J8" s="3">
        <v>0</v>
      </c>
      <c r="K8" s="3" t="b">
        <f t="shared" si="5"/>
        <v>1</v>
      </c>
      <c r="L8" s="3">
        <v>0</v>
      </c>
      <c r="M8" s="3">
        <v>0</v>
      </c>
      <c r="N8" s="3" t="s">
        <v>183</v>
      </c>
    </row>
    <row r="9" spans="1:26" ht="15.75" customHeight="1" x14ac:dyDescent="0.25">
      <c r="A9" s="3" t="s">
        <v>184</v>
      </c>
      <c r="B9" s="4">
        <v>4455</v>
      </c>
      <c r="C9" s="3">
        <v>19</v>
      </c>
      <c r="D9" s="3" t="b">
        <f t="shared" si="0"/>
        <v>1</v>
      </c>
      <c r="E9" s="3">
        <v>19</v>
      </c>
      <c r="F9" s="5">
        <f t="shared" si="1"/>
        <v>1</v>
      </c>
      <c r="G9" s="3" t="b">
        <f t="shared" si="2"/>
        <v>1</v>
      </c>
      <c r="H9" s="3" t="b">
        <f t="shared" si="3"/>
        <v>1</v>
      </c>
      <c r="I9" s="3" t="b">
        <f t="shared" si="4"/>
        <v>1</v>
      </c>
      <c r="J9" s="3">
        <v>17</v>
      </c>
      <c r="K9" s="3" t="b">
        <f t="shared" si="5"/>
        <v>1</v>
      </c>
      <c r="L9" s="3">
        <v>2</v>
      </c>
      <c r="M9" s="3">
        <v>67</v>
      </c>
      <c r="N9" s="3" t="s">
        <v>185</v>
      </c>
    </row>
    <row r="10" spans="1:26" ht="15.75" customHeight="1" x14ac:dyDescent="0.25">
      <c r="A10" s="3" t="s">
        <v>186</v>
      </c>
      <c r="B10" s="4">
        <v>7016</v>
      </c>
      <c r="C10" s="3">
        <v>115</v>
      </c>
      <c r="D10" s="3" t="b">
        <f t="shared" si="0"/>
        <v>1</v>
      </c>
      <c r="E10" s="3">
        <v>55</v>
      </c>
      <c r="F10" s="5">
        <f t="shared" si="1"/>
        <v>0.47826086956521741</v>
      </c>
      <c r="G10" s="3" t="b">
        <f t="shared" si="2"/>
        <v>1</v>
      </c>
      <c r="H10" s="3" t="b">
        <f t="shared" si="3"/>
        <v>1</v>
      </c>
      <c r="I10" s="3" t="b">
        <f t="shared" si="4"/>
        <v>1</v>
      </c>
      <c r="J10" s="3">
        <v>2</v>
      </c>
      <c r="K10" s="3" t="b">
        <f t="shared" si="5"/>
        <v>1</v>
      </c>
      <c r="L10" s="3">
        <v>0</v>
      </c>
      <c r="M10" s="3">
        <v>10</v>
      </c>
      <c r="N10" s="3" t="s">
        <v>187</v>
      </c>
    </row>
    <row r="11" spans="1:26" ht="15.75" customHeight="1" x14ac:dyDescent="0.25">
      <c r="A11" s="3" t="s">
        <v>188</v>
      </c>
      <c r="B11" s="4">
        <v>904</v>
      </c>
      <c r="C11" s="3">
        <v>99</v>
      </c>
      <c r="D11" s="3" t="b">
        <f t="shared" si="0"/>
        <v>1</v>
      </c>
      <c r="E11" s="3">
        <v>37</v>
      </c>
      <c r="F11" s="5">
        <f t="shared" si="1"/>
        <v>0.37373737373737376</v>
      </c>
      <c r="G11" s="3" t="b">
        <f t="shared" si="2"/>
        <v>0</v>
      </c>
      <c r="H11" s="3" t="b">
        <f t="shared" si="3"/>
        <v>1</v>
      </c>
      <c r="I11" s="3" t="b">
        <f t="shared" si="4"/>
        <v>0</v>
      </c>
      <c r="J11" s="3">
        <v>10</v>
      </c>
      <c r="K11" s="3" t="b">
        <f t="shared" si="5"/>
        <v>1</v>
      </c>
      <c r="L11" s="3" t="s">
        <v>17</v>
      </c>
      <c r="M11" s="3" t="s">
        <v>17</v>
      </c>
      <c r="N11" s="3" t="s">
        <v>189</v>
      </c>
    </row>
    <row r="12" spans="1:26" ht="15.75" customHeight="1" x14ac:dyDescent="0.25">
      <c r="A12" s="3" t="s">
        <v>190</v>
      </c>
      <c r="B12" s="4">
        <v>1145</v>
      </c>
      <c r="C12" s="3">
        <v>18</v>
      </c>
      <c r="D12" s="3" t="b">
        <f t="shared" si="0"/>
        <v>1</v>
      </c>
      <c r="E12" s="3">
        <v>9</v>
      </c>
      <c r="F12" s="5">
        <f t="shared" si="1"/>
        <v>0.5</v>
      </c>
      <c r="G12" s="3" t="b">
        <f t="shared" si="2"/>
        <v>1</v>
      </c>
      <c r="H12" s="3" t="b">
        <f t="shared" si="3"/>
        <v>1</v>
      </c>
      <c r="I12" s="3" t="b">
        <f t="shared" si="4"/>
        <v>1</v>
      </c>
      <c r="J12" s="3">
        <v>7</v>
      </c>
      <c r="K12" s="3" t="b">
        <f t="shared" si="5"/>
        <v>1</v>
      </c>
      <c r="L12" s="3">
        <v>0</v>
      </c>
      <c r="M12" s="3">
        <v>1</v>
      </c>
    </row>
    <row r="13" spans="1:26" ht="15.75" customHeight="1" x14ac:dyDescent="0.25">
      <c r="A13" s="3" t="s">
        <v>191</v>
      </c>
      <c r="B13" s="4">
        <v>1300</v>
      </c>
      <c r="C13" s="3">
        <v>30</v>
      </c>
      <c r="D13" s="3" t="b">
        <f t="shared" si="0"/>
        <v>1</v>
      </c>
      <c r="E13" s="3">
        <v>16</v>
      </c>
      <c r="F13" s="5">
        <f t="shared" si="1"/>
        <v>0.53333333333333333</v>
      </c>
      <c r="G13" s="3" t="b">
        <f t="shared" si="2"/>
        <v>1</v>
      </c>
      <c r="H13" s="3" t="b">
        <f t="shared" si="3"/>
        <v>1</v>
      </c>
      <c r="I13" s="3" t="b">
        <f t="shared" si="4"/>
        <v>1</v>
      </c>
      <c r="J13" s="3">
        <v>1</v>
      </c>
      <c r="K13" s="3" t="b">
        <f t="shared" si="5"/>
        <v>1</v>
      </c>
      <c r="L13" s="3">
        <v>0</v>
      </c>
      <c r="M13" s="3">
        <v>1</v>
      </c>
      <c r="N13" s="3" t="s">
        <v>192</v>
      </c>
    </row>
    <row r="14" spans="1:26" ht="15.75" customHeight="1" x14ac:dyDescent="0.25">
      <c r="A14" s="3" t="s">
        <v>193</v>
      </c>
      <c r="B14" s="4">
        <v>1954</v>
      </c>
      <c r="C14" s="3">
        <v>2</v>
      </c>
      <c r="D14" s="3" t="b">
        <f t="shared" si="0"/>
        <v>1</v>
      </c>
      <c r="E14" s="3">
        <v>1</v>
      </c>
      <c r="F14" s="5">
        <f t="shared" si="1"/>
        <v>0.5</v>
      </c>
      <c r="G14" s="3" t="b">
        <f t="shared" si="2"/>
        <v>1</v>
      </c>
      <c r="H14" s="3" t="b">
        <f t="shared" si="3"/>
        <v>1</v>
      </c>
      <c r="I14" s="3" t="b">
        <f t="shared" si="4"/>
        <v>1</v>
      </c>
      <c r="J14" s="3">
        <v>2</v>
      </c>
      <c r="K14" s="3" t="b">
        <f t="shared" si="5"/>
        <v>1</v>
      </c>
      <c r="L14" s="3">
        <v>0</v>
      </c>
      <c r="M14" s="3">
        <v>0</v>
      </c>
    </row>
    <row r="15" spans="1:26" ht="15.75" customHeight="1" x14ac:dyDescent="0.25">
      <c r="A15" s="3" t="s">
        <v>194</v>
      </c>
      <c r="B15" s="4">
        <v>7090</v>
      </c>
      <c r="C15" s="3">
        <v>209</v>
      </c>
      <c r="D15" s="3" t="b">
        <f t="shared" si="0"/>
        <v>1</v>
      </c>
      <c r="E15" s="3">
        <v>53</v>
      </c>
      <c r="F15" s="5">
        <f t="shared" si="1"/>
        <v>0.25358851674641147</v>
      </c>
      <c r="G15" s="3" t="b">
        <f t="shared" si="2"/>
        <v>1</v>
      </c>
      <c r="H15" s="3" t="b">
        <f t="shared" si="3"/>
        <v>1</v>
      </c>
      <c r="I15" s="3" t="b">
        <f t="shared" si="4"/>
        <v>1</v>
      </c>
      <c r="J15" s="3">
        <v>53</v>
      </c>
      <c r="K15" s="3" t="b">
        <f t="shared" si="5"/>
        <v>1</v>
      </c>
      <c r="L15" s="3">
        <v>0</v>
      </c>
      <c r="M15" s="3">
        <v>3</v>
      </c>
      <c r="N15" s="3" t="s">
        <v>195</v>
      </c>
    </row>
    <row r="16" spans="1:26" ht="15.75" customHeight="1" x14ac:dyDescent="0.25">
      <c r="A16" s="3" t="s">
        <v>196</v>
      </c>
      <c r="B16" s="4">
        <v>106</v>
      </c>
      <c r="C16" s="3">
        <v>4</v>
      </c>
      <c r="D16" s="3" t="b">
        <f t="shared" si="0"/>
        <v>1</v>
      </c>
      <c r="E16" s="3">
        <v>3</v>
      </c>
      <c r="F16" s="5">
        <f t="shared" si="1"/>
        <v>0.75</v>
      </c>
      <c r="G16" s="3" t="b">
        <f t="shared" si="2"/>
        <v>1</v>
      </c>
      <c r="H16" s="3" t="b">
        <f t="shared" si="3"/>
        <v>1</v>
      </c>
      <c r="I16" s="3" t="b">
        <f t="shared" si="4"/>
        <v>1</v>
      </c>
      <c r="J16" s="3">
        <v>0</v>
      </c>
      <c r="K16" s="3" t="b">
        <f t="shared" si="5"/>
        <v>1</v>
      </c>
      <c r="L16" s="3">
        <v>0</v>
      </c>
      <c r="M16" s="3">
        <v>1</v>
      </c>
      <c r="N16" s="3" t="s">
        <v>197</v>
      </c>
    </row>
    <row r="17" spans="1:14" ht="15.75" customHeight="1" x14ac:dyDescent="0.25">
      <c r="A17" s="3" t="s">
        <v>198</v>
      </c>
      <c r="B17" s="4">
        <v>4589</v>
      </c>
      <c r="C17" s="3">
        <v>211</v>
      </c>
      <c r="D17" s="3" t="b">
        <f t="shared" si="0"/>
        <v>1</v>
      </c>
      <c r="E17" s="3">
        <v>30</v>
      </c>
      <c r="F17" s="5">
        <f t="shared" si="1"/>
        <v>0.14218009478672985</v>
      </c>
      <c r="G17" s="3" t="b">
        <f t="shared" si="2"/>
        <v>1</v>
      </c>
      <c r="H17" s="3" t="b">
        <f t="shared" si="3"/>
        <v>1</v>
      </c>
      <c r="I17" s="3" t="b">
        <f t="shared" si="4"/>
        <v>1</v>
      </c>
      <c r="J17" s="3">
        <v>0</v>
      </c>
      <c r="K17" s="3" t="b">
        <f t="shared" si="5"/>
        <v>1</v>
      </c>
      <c r="L17" s="3">
        <v>0</v>
      </c>
      <c r="M17" s="3">
        <v>3</v>
      </c>
      <c r="N17" s="3" t="s">
        <v>199</v>
      </c>
    </row>
    <row r="18" spans="1:14" ht="15.75" customHeight="1" x14ac:dyDescent="0.25">
      <c r="A18" s="3" t="s">
        <v>200</v>
      </c>
      <c r="B18" s="4">
        <v>2400</v>
      </c>
      <c r="C18" s="3">
        <v>88</v>
      </c>
      <c r="D18" s="3" t="b">
        <f t="shared" si="0"/>
        <v>1</v>
      </c>
      <c r="E18" s="3">
        <v>40</v>
      </c>
      <c r="F18" s="5">
        <f t="shared" si="1"/>
        <v>0.45454545454545453</v>
      </c>
      <c r="G18" s="3" t="b">
        <f t="shared" si="2"/>
        <v>1</v>
      </c>
      <c r="H18" s="3" t="b">
        <f t="shared" si="3"/>
        <v>1</v>
      </c>
      <c r="I18" s="3" t="b">
        <f t="shared" si="4"/>
        <v>1</v>
      </c>
      <c r="J18" s="3">
        <v>21</v>
      </c>
      <c r="K18" s="3" t="b">
        <f t="shared" si="5"/>
        <v>1</v>
      </c>
      <c r="L18" s="3">
        <v>0</v>
      </c>
      <c r="M18" s="3">
        <v>12</v>
      </c>
      <c r="N18" s="3" t="s">
        <v>201</v>
      </c>
    </row>
    <row r="19" spans="1:14" ht="15.75" customHeight="1" x14ac:dyDescent="0.25">
      <c r="A19" s="3" t="s">
        <v>202</v>
      </c>
      <c r="B19" s="4">
        <v>162</v>
      </c>
      <c r="C19" s="3">
        <v>7</v>
      </c>
      <c r="D19" s="3" t="b">
        <f t="shared" si="0"/>
        <v>1</v>
      </c>
      <c r="E19" s="3">
        <v>0</v>
      </c>
      <c r="F19" s="5">
        <f t="shared" si="1"/>
        <v>0</v>
      </c>
      <c r="G19" s="3" t="b">
        <f t="shared" si="2"/>
        <v>1</v>
      </c>
      <c r="H19" s="3" t="b">
        <f t="shared" si="3"/>
        <v>0</v>
      </c>
      <c r="I19" s="3" t="b">
        <f t="shared" si="4"/>
        <v>1</v>
      </c>
      <c r="J19" s="3">
        <v>0</v>
      </c>
      <c r="K19" s="3" t="b">
        <f t="shared" si="5"/>
        <v>1</v>
      </c>
      <c r="L19" s="3">
        <v>0</v>
      </c>
      <c r="M19" s="3">
        <v>0</v>
      </c>
      <c r="N19" s="3" t="s">
        <v>203</v>
      </c>
    </row>
    <row r="20" spans="1:14" ht="15.75" customHeight="1" x14ac:dyDescent="0.25">
      <c r="A20" s="3" t="s">
        <v>204</v>
      </c>
      <c r="B20" s="4">
        <v>2752</v>
      </c>
      <c r="C20" s="3">
        <v>137</v>
      </c>
      <c r="D20" s="3" t="b">
        <f t="shared" si="0"/>
        <v>1</v>
      </c>
      <c r="E20" s="3">
        <v>68</v>
      </c>
      <c r="F20" s="5">
        <f t="shared" si="1"/>
        <v>0.49635036496350365</v>
      </c>
      <c r="G20" s="3" t="b">
        <f t="shared" si="2"/>
        <v>1</v>
      </c>
      <c r="H20" s="3" t="b">
        <f t="shared" si="3"/>
        <v>1</v>
      </c>
      <c r="I20" s="3" t="b">
        <f t="shared" si="4"/>
        <v>1</v>
      </c>
      <c r="J20" s="3">
        <v>0</v>
      </c>
      <c r="K20" s="3" t="b">
        <f t="shared" si="5"/>
        <v>1</v>
      </c>
      <c r="L20" s="3">
        <v>0</v>
      </c>
      <c r="M20" s="3">
        <v>0</v>
      </c>
      <c r="N20" s="3" t="s">
        <v>205</v>
      </c>
    </row>
    <row r="21" spans="1:14" ht="12.5" x14ac:dyDescent="0.25">
      <c r="A21" s="3" t="s">
        <v>206</v>
      </c>
      <c r="B21" s="4">
        <v>5800</v>
      </c>
      <c r="C21" s="3">
        <v>43</v>
      </c>
      <c r="D21" s="3" t="b">
        <f t="shared" si="0"/>
        <v>1</v>
      </c>
      <c r="E21" s="3" t="s">
        <v>17</v>
      </c>
      <c r="F21" s="5" t="e">
        <f t="shared" si="1"/>
        <v>#VALUE!</v>
      </c>
      <c r="G21" s="3" t="b">
        <f t="shared" si="2"/>
        <v>1</v>
      </c>
      <c r="H21" s="3" t="b">
        <f t="shared" si="3"/>
        <v>1</v>
      </c>
      <c r="I21" s="3" t="b">
        <f t="shared" si="4"/>
        <v>0</v>
      </c>
      <c r="J21" s="3" t="s">
        <v>17</v>
      </c>
      <c r="K21" s="3" t="b">
        <f t="shared" si="5"/>
        <v>0</v>
      </c>
      <c r="L21" s="3">
        <v>0</v>
      </c>
      <c r="M21" s="3">
        <v>1</v>
      </c>
      <c r="N21" s="3" t="s">
        <v>207</v>
      </c>
    </row>
    <row r="22" spans="1:14" ht="12.5" x14ac:dyDescent="0.25">
      <c r="A22" s="3" t="s">
        <v>208</v>
      </c>
      <c r="B22" s="4">
        <v>8000</v>
      </c>
      <c r="C22" s="3">
        <v>18</v>
      </c>
      <c r="D22" s="3" t="b">
        <f t="shared" si="0"/>
        <v>1</v>
      </c>
      <c r="E22" s="3" t="s">
        <v>24</v>
      </c>
      <c r="F22" s="5" t="e">
        <f t="shared" si="1"/>
        <v>#VALUE!</v>
      </c>
      <c r="G22" s="3" t="b">
        <f t="shared" si="2"/>
        <v>0</v>
      </c>
      <c r="H22" s="3" t="b">
        <f t="shared" si="3"/>
        <v>1</v>
      </c>
      <c r="I22" s="3" t="b">
        <f t="shared" si="4"/>
        <v>0</v>
      </c>
      <c r="J22" s="3" t="s">
        <v>24</v>
      </c>
      <c r="K22" s="3" t="b">
        <f t="shared" si="5"/>
        <v>0</v>
      </c>
      <c r="L22" s="3" t="s">
        <v>24</v>
      </c>
      <c r="M22" s="3" t="s">
        <v>24</v>
      </c>
      <c r="N22" s="3" t="s">
        <v>209</v>
      </c>
    </row>
    <row r="23" spans="1:14" ht="12.5" x14ac:dyDescent="0.25">
      <c r="A23" s="3" t="s">
        <v>210</v>
      </c>
      <c r="B23" s="4">
        <v>1600</v>
      </c>
      <c r="C23" s="3">
        <v>140</v>
      </c>
      <c r="D23" s="3" t="b">
        <f t="shared" si="0"/>
        <v>1</v>
      </c>
      <c r="E23" s="3">
        <v>17</v>
      </c>
      <c r="F23" s="5">
        <f t="shared" si="1"/>
        <v>0.12142857142857143</v>
      </c>
      <c r="G23" s="3" t="b">
        <f t="shared" si="2"/>
        <v>1</v>
      </c>
      <c r="H23" s="3" t="b">
        <f t="shared" si="3"/>
        <v>1</v>
      </c>
      <c r="I23" s="3" t="b">
        <f t="shared" si="4"/>
        <v>1</v>
      </c>
      <c r="J23" s="3">
        <v>1</v>
      </c>
      <c r="K23" s="3" t="b">
        <f t="shared" si="5"/>
        <v>1</v>
      </c>
      <c r="L23" s="3">
        <v>0</v>
      </c>
      <c r="M23" s="3">
        <v>1</v>
      </c>
      <c r="N23" s="3" t="s">
        <v>211</v>
      </c>
    </row>
    <row r="24" spans="1:14" ht="12.5" x14ac:dyDescent="0.25">
      <c r="A24" s="3" t="s">
        <v>212</v>
      </c>
      <c r="B24" s="4">
        <v>2231</v>
      </c>
      <c r="C24" s="3" t="s">
        <v>24</v>
      </c>
      <c r="D24" s="3" t="b">
        <f t="shared" si="0"/>
        <v>0</v>
      </c>
      <c r="E24" s="3" t="s">
        <v>24</v>
      </c>
      <c r="F24" s="5" t="e">
        <f t="shared" si="1"/>
        <v>#VALUE!</v>
      </c>
      <c r="G24" s="3" t="b">
        <f t="shared" si="2"/>
        <v>0</v>
      </c>
      <c r="H24" s="3" t="e">
        <f t="shared" si="3"/>
        <v>#VALUE!</v>
      </c>
      <c r="I24" s="3" t="b">
        <f t="shared" si="4"/>
        <v>0</v>
      </c>
      <c r="J24" s="3" t="s">
        <v>24</v>
      </c>
      <c r="K24" s="3" t="b">
        <f t="shared" si="5"/>
        <v>0</v>
      </c>
      <c r="L24" s="3" t="s">
        <v>24</v>
      </c>
      <c r="M24" s="3" t="s">
        <v>24</v>
      </c>
      <c r="N24" s="3" t="s">
        <v>213</v>
      </c>
    </row>
    <row r="25" spans="1:14" ht="12.5" x14ac:dyDescent="0.25">
      <c r="A25" s="3" t="s">
        <v>214</v>
      </c>
      <c r="B25" s="4">
        <v>2666</v>
      </c>
      <c r="D25" s="3" t="b">
        <f t="shared" si="0"/>
        <v>0</v>
      </c>
      <c r="F25" s="5" t="e">
        <f t="shared" si="1"/>
        <v>#DIV/0!</v>
      </c>
      <c r="G25" s="3" t="b">
        <f t="shared" si="2"/>
        <v>0</v>
      </c>
      <c r="H25" s="3" t="e">
        <f t="shared" si="3"/>
        <v>#VALUE!</v>
      </c>
      <c r="I25" s="3" t="b">
        <f t="shared" si="4"/>
        <v>0</v>
      </c>
      <c r="K25" s="3" t="b">
        <f t="shared" si="5"/>
        <v>0</v>
      </c>
      <c r="N25" s="3" t="s">
        <v>215</v>
      </c>
    </row>
    <row r="26" spans="1:14" ht="12.5" x14ac:dyDescent="0.25">
      <c r="A26" s="3" t="s">
        <v>216</v>
      </c>
      <c r="B26" s="4">
        <v>3202</v>
      </c>
      <c r="C26" s="4">
        <v>2755</v>
      </c>
      <c r="D26" s="3" t="b">
        <f t="shared" si="0"/>
        <v>1</v>
      </c>
      <c r="E26" s="3">
        <v>3</v>
      </c>
      <c r="F26" s="5">
        <f t="shared" si="1"/>
        <v>1.088929219600726E-3</v>
      </c>
      <c r="G26" s="3" t="b">
        <f t="shared" si="2"/>
        <v>1</v>
      </c>
      <c r="H26" s="3" t="b">
        <f t="shared" si="3"/>
        <v>1</v>
      </c>
      <c r="I26" s="3" t="b">
        <f t="shared" si="4"/>
        <v>1</v>
      </c>
      <c r="J26" s="3">
        <v>1</v>
      </c>
      <c r="K26" s="3" t="b">
        <f t="shared" si="5"/>
        <v>1</v>
      </c>
      <c r="L26" s="3">
        <v>2</v>
      </c>
      <c r="M26" s="3">
        <v>1</v>
      </c>
      <c r="N26" s="3" t="s">
        <v>217</v>
      </c>
    </row>
    <row r="27" spans="1:14" ht="12.5" x14ac:dyDescent="0.25">
      <c r="A27" s="3" t="s">
        <v>218</v>
      </c>
      <c r="B27" s="4">
        <v>409</v>
      </c>
      <c r="C27" s="3" t="s">
        <v>24</v>
      </c>
      <c r="D27" s="3" t="b">
        <f t="shared" si="0"/>
        <v>0</v>
      </c>
      <c r="E27" s="3" t="s">
        <v>24</v>
      </c>
      <c r="F27" s="5" t="e">
        <f t="shared" si="1"/>
        <v>#VALUE!</v>
      </c>
      <c r="G27" s="3" t="b">
        <f t="shared" si="2"/>
        <v>0</v>
      </c>
      <c r="H27" s="3" t="e">
        <f t="shared" si="3"/>
        <v>#VALUE!</v>
      </c>
      <c r="I27" s="3" t="b">
        <f t="shared" si="4"/>
        <v>0</v>
      </c>
      <c r="J27" s="3">
        <v>1</v>
      </c>
      <c r="K27" s="3" t="b">
        <f t="shared" si="5"/>
        <v>1</v>
      </c>
      <c r="L27" s="3">
        <v>0</v>
      </c>
      <c r="M27" s="3" t="s">
        <v>24</v>
      </c>
      <c r="N27" s="3" t="s">
        <v>219</v>
      </c>
    </row>
    <row r="28" spans="1:14" ht="12.5" x14ac:dyDescent="0.25">
      <c r="F28" s="5"/>
    </row>
    <row r="29" spans="1:14" ht="12.5" x14ac:dyDescent="0.25">
      <c r="F29" s="5"/>
    </row>
    <row r="30" spans="1:14" ht="12.5" x14ac:dyDescent="0.25">
      <c r="F30" s="5"/>
    </row>
    <row r="31" spans="1:14" ht="12.5" x14ac:dyDescent="0.25">
      <c r="F31" s="5"/>
    </row>
    <row r="32" spans="1:14" ht="12.5" x14ac:dyDescent="0.25">
      <c r="F32" s="5"/>
    </row>
    <row r="33" spans="6:6" ht="12.5" x14ac:dyDescent="0.25">
      <c r="F33" s="5"/>
    </row>
    <row r="34" spans="6:6" ht="12.5" x14ac:dyDescent="0.25">
      <c r="F34" s="5"/>
    </row>
    <row r="35" spans="6:6" ht="12.5" x14ac:dyDescent="0.25">
      <c r="F35" s="5"/>
    </row>
    <row r="36" spans="6:6" ht="12.5" x14ac:dyDescent="0.25">
      <c r="F36" s="5"/>
    </row>
    <row r="37" spans="6:6" ht="12.5" x14ac:dyDescent="0.25">
      <c r="F37" s="5"/>
    </row>
    <row r="38" spans="6:6" ht="12.5" x14ac:dyDescent="0.25">
      <c r="F38" s="5"/>
    </row>
    <row r="39" spans="6:6" ht="12.5" x14ac:dyDescent="0.25">
      <c r="F39" s="5"/>
    </row>
    <row r="40" spans="6:6" ht="12.5" x14ac:dyDescent="0.25">
      <c r="F40" s="5"/>
    </row>
    <row r="41" spans="6:6" ht="12.5" x14ac:dyDescent="0.25">
      <c r="F41" s="5"/>
    </row>
    <row r="42" spans="6:6" ht="12.5" x14ac:dyDescent="0.25">
      <c r="F42" s="5"/>
    </row>
    <row r="43" spans="6:6" ht="12.5" x14ac:dyDescent="0.25">
      <c r="F43" s="5"/>
    </row>
    <row r="44" spans="6:6" ht="12.5" x14ac:dyDescent="0.25">
      <c r="F44" s="5"/>
    </row>
    <row r="45" spans="6:6" ht="12.5" x14ac:dyDescent="0.25">
      <c r="F45" s="5"/>
    </row>
    <row r="46" spans="6:6" ht="12.5" x14ac:dyDescent="0.25">
      <c r="F46" s="5"/>
    </row>
    <row r="47" spans="6:6" ht="12.5" x14ac:dyDescent="0.25">
      <c r="F47" s="5"/>
    </row>
    <row r="48" spans="6:6" ht="12.5" x14ac:dyDescent="0.25">
      <c r="F48" s="5"/>
    </row>
    <row r="49" spans="6:6" ht="12.5" x14ac:dyDescent="0.25">
      <c r="F49" s="5"/>
    </row>
    <row r="50" spans="6:6" ht="12.5" x14ac:dyDescent="0.25">
      <c r="F50" s="5"/>
    </row>
    <row r="51" spans="6:6" ht="12.5" x14ac:dyDescent="0.25">
      <c r="F51" s="5"/>
    </row>
    <row r="52" spans="6:6" ht="12.5" x14ac:dyDescent="0.25">
      <c r="F52" s="5"/>
    </row>
    <row r="53" spans="6:6" ht="12.5" x14ac:dyDescent="0.25">
      <c r="F53" s="5"/>
    </row>
    <row r="54" spans="6:6" ht="12.5" x14ac:dyDescent="0.25">
      <c r="F54" s="5"/>
    </row>
    <row r="55" spans="6:6" ht="12.5" x14ac:dyDescent="0.25">
      <c r="F55" s="5"/>
    </row>
    <row r="56" spans="6:6" ht="12.5" x14ac:dyDescent="0.25">
      <c r="F56" s="5"/>
    </row>
    <row r="57" spans="6:6" ht="12.5" x14ac:dyDescent="0.25">
      <c r="F57" s="5"/>
    </row>
    <row r="58" spans="6:6" ht="12.5" x14ac:dyDescent="0.25">
      <c r="F58" s="5"/>
    </row>
    <row r="59" spans="6:6" ht="12.5" x14ac:dyDescent="0.25">
      <c r="F59" s="5"/>
    </row>
    <row r="60" spans="6:6" ht="12.5" x14ac:dyDescent="0.25">
      <c r="F60" s="5"/>
    </row>
    <row r="61" spans="6:6" ht="12.5" x14ac:dyDescent="0.25">
      <c r="F61" s="5"/>
    </row>
    <row r="62" spans="6:6" ht="12.5" x14ac:dyDescent="0.25">
      <c r="F62" s="5"/>
    </row>
    <row r="63" spans="6:6" ht="12.5" x14ac:dyDescent="0.25">
      <c r="F63" s="5"/>
    </row>
    <row r="64" spans="6:6" ht="12.5" x14ac:dyDescent="0.25">
      <c r="F64" s="5"/>
    </row>
    <row r="65" spans="6:6" ht="12.5" x14ac:dyDescent="0.25">
      <c r="F65" s="5"/>
    </row>
    <row r="66" spans="6:6" ht="12.5" x14ac:dyDescent="0.25">
      <c r="F66" s="5"/>
    </row>
    <row r="67" spans="6:6" ht="12.5" x14ac:dyDescent="0.25">
      <c r="F67" s="5"/>
    </row>
    <row r="68" spans="6:6" ht="12.5" x14ac:dyDescent="0.25">
      <c r="F68" s="5"/>
    </row>
    <row r="69" spans="6:6" ht="12.5" x14ac:dyDescent="0.25">
      <c r="F69" s="5"/>
    </row>
    <row r="70" spans="6:6" ht="12.5" x14ac:dyDescent="0.25">
      <c r="F70" s="5"/>
    </row>
    <row r="71" spans="6:6" ht="12.5" x14ac:dyDescent="0.25">
      <c r="F71" s="5"/>
    </row>
    <row r="72" spans="6:6" ht="12.5" x14ac:dyDescent="0.25">
      <c r="F72" s="5"/>
    </row>
    <row r="73" spans="6:6" ht="12.5" x14ac:dyDescent="0.25">
      <c r="F73" s="5"/>
    </row>
    <row r="74" spans="6:6" ht="12.5" x14ac:dyDescent="0.25">
      <c r="F74" s="5"/>
    </row>
    <row r="75" spans="6:6" ht="12.5" x14ac:dyDescent="0.25">
      <c r="F75" s="5"/>
    </row>
    <row r="76" spans="6:6" ht="12.5" x14ac:dyDescent="0.25">
      <c r="F76" s="5"/>
    </row>
    <row r="77" spans="6:6" ht="12.5" x14ac:dyDescent="0.25">
      <c r="F77" s="5"/>
    </row>
    <row r="78" spans="6:6" ht="12.5" x14ac:dyDescent="0.25">
      <c r="F78" s="5"/>
    </row>
    <row r="79" spans="6:6" ht="12.5" x14ac:dyDescent="0.25">
      <c r="F79" s="5"/>
    </row>
    <row r="80" spans="6:6" ht="12.5" x14ac:dyDescent="0.25">
      <c r="F80" s="5"/>
    </row>
    <row r="81" spans="6:6" ht="12.5" x14ac:dyDescent="0.25">
      <c r="F81" s="5"/>
    </row>
    <row r="82" spans="6:6" ht="12.5" x14ac:dyDescent="0.25">
      <c r="F82" s="5"/>
    </row>
    <row r="83" spans="6:6" ht="12.5" x14ac:dyDescent="0.25">
      <c r="F83" s="5"/>
    </row>
    <row r="84" spans="6:6" ht="12.5" x14ac:dyDescent="0.25">
      <c r="F84" s="5"/>
    </row>
    <row r="85" spans="6:6" ht="12.5" x14ac:dyDescent="0.25">
      <c r="F85" s="5"/>
    </row>
    <row r="86" spans="6:6" ht="12.5" x14ac:dyDescent="0.25">
      <c r="F86" s="5"/>
    </row>
    <row r="87" spans="6:6" ht="12.5" x14ac:dyDescent="0.25">
      <c r="F87" s="5"/>
    </row>
    <row r="88" spans="6:6" ht="12.5" x14ac:dyDescent="0.25">
      <c r="F88" s="5"/>
    </row>
    <row r="89" spans="6:6" ht="12.5" x14ac:dyDescent="0.25">
      <c r="F89" s="5"/>
    </row>
    <row r="90" spans="6:6" ht="12.5" x14ac:dyDescent="0.25">
      <c r="F90" s="5"/>
    </row>
    <row r="91" spans="6:6" ht="12.5" x14ac:dyDescent="0.25">
      <c r="F91" s="5"/>
    </row>
    <row r="92" spans="6:6" ht="12.5" x14ac:dyDescent="0.25">
      <c r="F92" s="5"/>
    </row>
    <row r="93" spans="6:6" ht="12.5" x14ac:dyDescent="0.25">
      <c r="F93" s="5"/>
    </row>
    <row r="94" spans="6:6" ht="12.5" x14ac:dyDescent="0.25">
      <c r="F94" s="5"/>
    </row>
    <row r="95" spans="6:6" ht="12.5" x14ac:dyDescent="0.25">
      <c r="F95" s="5"/>
    </row>
    <row r="96" spans="6:6" ht="12.5" x14ac:dyDescent="0.25">
      <c r="F96" s="5"/>
    </row>
    <row r="97" spans="6:6" ht="12.5" x14ac:dyDescent="0.25">
      <c r="F97" s="5"/>
    </row>
    <row r="98" spans="6:6" ht="12.5" x14ac:dyDescent="0.25">
      <c r="F98" s="5"/>
    </row>
    <row r="99" spans="6:6" ht="12.5" x14ac:dyDescent="0.25">
      <c r="F99" s="5"/>
    </row>
    <row r="100" spans="6:6" ht="12.5" x14ac:dyDescent="0.25">
      <c r="F100" s="5"/>
    </row>
    <row r="101" spans="6:6" ht="12.5" x14ac:dyDescent="0.25">
      <c r="F101" s="5"/>
    </row>
    <row r="102" spans="6:6" ht="12.5" x14ac:dyDescent="0.25">
      <c r="F102" s="5"/>
    </row>
    <row r="103" spans="6:6" ht="12.5" x14ac:dyDescent="0.25">
      <c r="F103" s="5"/>
    </row>
    <row r="104" spans="6:6" ht="12.5" x14ac:dyDescent="0.25">
      <c r="F104" s="5"/>
    </row>
    <row r="105" spans="6:6" ht="12.5" x14ac:dyDescent="0.25">
      <c r="F105" s="5"/>
    </row>
    <row r="106" spans="6:6" ht="12.5" x14ac:dyDescent="0.25">
      <c r="F106" s="5"/>
    </row>
    <row r="107" spans="6:6" ht="12.5" x14ac:dyDescent="0.25">
      <c r="F107" s="5"/>
    </row>
    <row r="108" spans="6:6" ht="12.5" x14ac:dyDescent="0.25">
      <c r="F108" s="5"/>
    </row>
    <row r="109" spans="6:6" ht="12.5" x14ac:dyDescent="0.25">
      <c r="F109" s="5"/>
    </row>
    <row r="110" spans="6:6" ht="12.5" x14ac:dyDescent="0.25">
      <c r="F110" s="5"/>
    </row>
    <row r="111" spans="6:6" ht="12.5" x14ac:dyDescent="0.25">
      <c r="F111" s="5"/>
    </row>
    <row r="112" spans="6:6" ht="12.5" x14ac:dyDescent="0.25">
      <c r="F112" s="5"/>
    </row>
    <row r="113" spans="6:6" ht="12.5" x14ac:dyDescent="0.25">
      <c r="F113" s="5"/>
    </row>
    <row r="114" spans="6:6" ht="12.5" x14ac:dyDescent="0.25">
      <c r="F114" s="5"/>
    </row>
    <row r="115" spans="6:6" ht="12.5" x14ac:dyDescent="0.25">
      <c r="F115" s="5"/>
    </row>
    <row r="116" spans="6:6" ht="12.5" x14ac:dyDescent="0.25">
      <c r="F116" s="5"/>
    </row>
    <row r="117" spans="6:6" ht="12.5" x14ac:dyDescent="0.25">
      <c r="F117" s="5"/>
    </row>
    <row r="118" spans="6:6" ht="12.5" x14ac:dyDescent="0.25">
      <c r="F118" s="5"/>
    </row>
    <row r="119" spans="6:6" ht="12.5" x14ac:dyDescent="0.25">
      <c r="F119" s="5"/>
    </row>
    <row r="120" spans="6:6" ht="12.5" x14ac:dyDescent="0.25">
      <c r="F120" s="5"/>
    </row>
    <row r="121" spans="6:6" ht="12.5" x14ac:dyDescent="0.25">
      <c r="F121" s="5"/>
    </row>
    <row r="122" spans="6:6" ht="12.5" x14ac:dyDescent="0.25">
      <c r="F122" s="5"/>
    </row>
    <row r="123" spans="6:6" ht="12.5" x14ac:dyDescent="0.25">
      <c r="F123" s="5"/>
    </row>
    <row r="124" spans="6:6" ht="12.5" x14ac:dyDescent="0.25">
      <c r="F124" s="5"/>
    </row>
    <row r="125" spans="6:6" ht="12.5" x14ac:dyDescent="0.25">
      <c r="F125" s="5"/>
    </row>
    <row r="126" spans="6:6" ht="12.5" x14ac:dyDescent="0.25">
      <c r="F126" s="5"/>
    </row>
    <row r="127" spans="6:6" ht="12.5" x14ac:dyDescent="0.25">
      <c r="F127" s="5"/>
    </row>
    <row r="128" spans="6:6" ht="12.5" x14ac:dyDescent="0.25">
      <c r="F128" s="5"/>
    </row>
    <row r="129" spans="6:6" ht="12.5" x14ac:dyDescent="0.25">
      <c r="F129" s="5"/>
    </row>
    <row r="130" spans="6:6" ht="12.5" x14ac:dyDescent="0.25">
      <c r="F130" s="5"/>
    </row>
    <row r="131" spans="6:6" ht="12.5" x14ac:dyDescent="0.25">
      <c r="F131" s="5"/>
    </row>
    <row r="132" spans="6:6" ht="12.5" x14ac:dyDescent="0.25">
      <c r="F132" s="5"/>
    </row>
    <row r="133" spans="6:6" ht="12.5" x14ac:dyDescent="0.25">
      <c r="F133" s="5"/>
    </row>
    <row r="134" spans="6:6" ht="12.5" x14ac:dyDescent="0.25">
      <c r="F134" s="5"/>
    </row>
    <row r="135" spans="6:6" ht="12.5" x14ac:dyDescent="0.25">
      <c r="F135" s="5"/>
    </row>
    <row r="136" spans="6:6" ht="12.5" x14ac:dyDescent="0.25">
      <c r="F136" s="5"/>
    </row>
    <row r="137" spans="6:6" ht="12.5" x14ac:dyDescent="0.25">
      <c r="F137" s="5"/>
    </row>
    <row r="138" spans="6:6" ht="12.5" x14ac:dyDescent="0.25">
      <c r="F138" s="5"/>
    </row>
    <row r="139" spans="6:6" ht="12.5" x14ac:dyDescent="0.25">
      <c r="F139" s="5"/>
    </row>
    <row r="140" spans="6:6" ht="12.5" x14ac:dyDescent="0.25">
      <c r="F140" s="5"/>
    </row>
    <row r="141" spans="6:6" ht="12.5" x14ac:dyDescent="0.25">
      <c r="F141" s="5"/>
    </row>
    <row r="142" spans="6:6" ht="12.5" x14ac:dyDescent="0.25">
      <c r="F142" s="5"/>
    </row>
    <row r="143" spans="6:6" ht="12.5" x14ac:dyDescent="0.25">
      <c r="F143" s="5"/>
    </row>
    <row r="144" spans="6:6" ht="12.5" x14ac:dyDescent="0.25">
      <c r="F144" s="5"/>
    </row>
    <row r="145" spans="6:6" ht="12.5" x14ac:dyDescent="0.25">
      <c r="F145" s="5"/>
    </row>
    <row r="146" spans="6:6" ht="12.5" x14ac:dyDescent="0.25">
      <c r="F146" s="5"/>
    </row>
    <row r="147" spans="6:6" ht="12.5" x14ac:dyDescent="0.25">
      <c r="F147" s="5"/>
    </row>
    <row r="148" spans="6:6" ht="12.5" x14ac:dyDescent="0.25">
      <c r="F148" s="5"/>
    </row>
    <row r="149" spans="6:6" ht="12.5" x14ac:dyDescent="0.25">
      <c r="F149" s="5"/>
    </row>
    <row r="150" spans="6:6" ht="12.5" x14ac:dyDescent="0.25">
      <c r="F150" s="5"/>
    </row>
    <row r="151" spans="6:6" ht="12.5" x14ac:dyDescent="0.25">
      <c r="F151" s="5"/>
    </row>
    <row r="152" spans="6:6" ht="12.5" x14ac:dyDescent="0.25">
      <c r="F152" s="5"/>
    </row>
    <row r="153" spans="6:6" ht="12.5" x14ac:dyDescent="0.25">
      <c r="F153" s="5"/>
    </row>
    <row r="154" spans="6:6" ht="12.5" x14ac:dyDescent="0.25">
      <c r="F154" s="5"/>
    </row>
    <row r="155" spans="6:6" ht="12.5" x14ac:dyDescent="0.25">
      <c r="F155" s="5"/>
    </row>
    <row r="156" spans="6:6" ht="12.5" x14ac:dyDescent="0.25">
      <c r="F156" s="5"/>
    </row>
    <row r="157" spans="6:6" ht="12.5" x14ac:dyDescent="0.25">
      <c r="F157" s="5"/>
    </row>
    <row r="158" spans="6:6" ht="12.5" x14ac:dyDescent="0.25">
      <c r="F158" s="5"/>
    </row>
    <row r="159" spans="6:6" ht="12.5" x14ac:dyDescent="0.25">
      <c r="F159" s="5"/>
    </row>
    <row r="160" spans="6:6" ht="12.5" x14ac:dyDescent="0.25">
      <c r="F160" s="5"/>
    </row>
    <row r="161" spans="6:6" ht="12.5" x14ac:dyDescent="0.25">
      <c r="F161" s="5"/>
    </row>
    <row r="162" spans="6:6" ht="12.5" x14ac:dyDescent="0.25">
      <c r="F162" s="5"/>
    </row>
    <row r="163" spans="6:6" ht="12.5" x14ac:dyDescent="0.25">
      <c r="F163" s="5"/>
    </row>
    <row r="164" spans="6:6" ht="12.5" x14ac:dyDescent="0.25">
      <c r="F164" s="5"/>
    </row>
    <row r="165" spans="6:6" ht="12.5" x14ac:dyDescent="0.25">
      <c r="F165" s="5"/>
    </row>
    <row r="166" spans="6:6" ht="12.5" x14ac:dyDescent="0.25">
      <c r="F166" s="5"/>
    </row>
    <row r="167" spans="6:6" ht="12.5" x14ac:dyDescent="0.25">
      <c r="F167" s="5"/>
    </row>
    <row r="168" spans="6:6" ht="12.5" x14ac:dyDescent="0.25">
      <c r="F168" s="5"/>
    </row>
    <row r="169" spans="6:6" ht="12.5" x14ac:dyDescent="0.25">
      <c r="F169" s="5"/>
    </row>
    <row r="170" spans="6:6" ht="12.5" x14ac:dyDescent="0.25">
      <c r="F170" s="5"/>
    </row>
    <row r="171" spans="6:6" ht="12.5" x14ac:dyDescent="0.25">
      <c r="F171" s="5"/>
    </row>
    <row r="172" spans="6:6" ht="12.5" x14ac:dyDescent="0.25">
      <c r="F172" s="5"/>
    </row>
    <row r="173" spans="6:6" ht="12.5" x14ac:dyDescent="0.25">
      <c r="F173" s="5"/>
    </row>
    <row r="174" spans="6:6" ht="12.5" x14ac:dyDescent="0.25">
      <c r="F174" s="5"/>
    </row>
    <row r="175" spans="6:6" ht="12.5" x14ac:dyDescent="0.25">
      <c r="F175" s="5"/>
    </row>
    <row r="176" spans="6:6" ht="12.5" x14ac:dyDescent="0.25">
      <c r="F176" s="5"/>
    </row>
    <row r="177" spans="6:6" ht="12.5" x14ac:dyDescent="0.25">
      <c r="F177" s="5"/>
    </row>
    <row r="178" spans="6:6" ht="12.5" x14ac:dyDescent="0.25">
      <c r="F178" s="5"/>
    </row>
    <row r="179" spans="6:6" ht="12.5" x14ac:dyDescent="0.25">
      <c r="F179" s="5"/>
    </row>
    <row r="180" spans="6:6" ht="12.5" x14ac:dyDescent="0.25">
      <c r="F180" s="5"/>
    </row>
    <row r="181" spans="6:6" ht="12.5" x14ac:dyDescent="0.25">
      <c r="F181" s="5"/>
    </row>
    <row r="182" spans="6:6" ht="12.5" x14ac:dyDescent="0.25">
      <c r="F182" s="5"/>
    </row>
    <row r="183" spans="6:6" ht="12.5" x14ac:dyDescent="0.25">
      <c r="F183" s="5"/>
    </row>
    <row r="184" spans="6:6" ht="12.5" x14ac:dyDescent="0.25">
      <c r="F184" s="5"/>
    </row>
    <row r="185" spans="6:6" ht="12.5" x14ac:dyDescent="0.25">
      <c r="F185" s="5"/>
    </row>
    <row r="186" spans="6:6" ht="12.5" x14ac:dyDescent="0.25">
      <c r="F186" s="5"/>
    </row>
    <row r="187" spans="6:6" ht="12.5" x14ac:dyDescent="0.25">
      <c r="F187" s="5"/>
    </row>
    <row r="188" spans="6:6" ht="12.5" x14ac:dyDescent="0.25">
      <c r="F188" s="5"/>
    </row>
    <row r="189" spans="6:6" ht="12.5" x14ac:dyDescent="0.25">
      <c r="F189" s="5"/>
    </row>
    <row r="190" spans="6:6" ht="12.5" x14ac:dyDescent="0.25">
      <c r="F190" s="5"/>
    </row>
    <row r="191" spans="6:6" ht="12.5" x14ac:dyDescent="0.25">
      <c r="F191" s="5"/>
    </row>
    <row r="192" spans="6:6" ht="12.5" x14ac:dyDescent="0.25">
      <c r="F192" s="5"/>
    </row>
    <row r="193" spans="6:6" ht="12.5" x14ac:dyDescent="0.25">
      <c r="F193" s="5"/>
    </row>
    <row r="194" spans="6:6" ht="12.5" x14ac:dyDescent="0.25">
      <c r="F194" s="5"/>
    </row>
    <row r="195" spans="6:6" ht="12.5" x14ac:dyDescent="0.25">
      <c r="F195" s="5"/>
    </row>
    <row r="196" spans="6:6" ht="12.5" x14ac:dyDescent="0.25">
      <c r="F196" s="5"/>
    </row>
    <row r="197" spans="6:6" ht="12.5" x14ac:dyDescent="0.25">
      <c r="F197" s="5"/>
    </row>
    <row r="198" spans="6:6" ht="12.5" x14ac:dyDescent="0.25">
      <c r="F198" s="5"/>
    </row>
    <row r="199" spans="6:6" ht="12.5" x14ac:dyDescent="0.25">
      <c r="F199" s="5"/>
    </row>
    <row r="200" spans="6:6" ht="12.5" x14ac:dyDescent="0.25">
      <c r="F200" s="5"/>
    </row>
    <row r="201" spans="6:6" ht="12.5" x14ac:dyDescent="0.25">
      <c r="F201" s="5"/>
    </row>
    <row r="202" spans="6:6" ht="12.5" x14ac:dyDescent="0.25">
      <c r="F202" s="5"/>
    </row>
    <row r="203" spans="6:6" ht="12.5" x14ac:dyDescent="0.25">
      <c r="F203" s="5"/>
    </row>
    <row r="204" spans="6:6" ht="12.5" x14ac:dyDescent="0.25">
      <c r="F204" s="5"/>
    </row>
    <row r="205" spans="6:6" ht="12.5" x14ac:dyDescent="0.25">
      <c r="F205" s="5"/>
    </row>
    <row r="206" spans="6:6" ht="12.5" x14ac:dyDescent="0.25">
      <c r="F206" s="5"/>
    </row>
    <row r="207" spans="6:6" ht="12.5" x14ac:dyDescent="0.25">
      <c r="F207" s="5"/>
    </row>
    <row r="208" spans="6:6" ht="12.5" x14ac:dyDescent="0.25">
      <c r="F208" s="5"/>
    </row>
    <row r="209" spans="6:6" ht="12.5" x14ac:dyDescent="0.25">
      <c r="F209" s="5"/>
    </row>
    <row r="210" spans="6:6" ht="12.5" x14ac:dyDescent="0.25">
      <c r="F210" s="5"/>
    </row>
    <row r="211" spans="6:6" ht="12.5" x14ac:dyDescent="0.25">
      <c r="F211" s="5"/>
    </row>
    <row r="212" spans="6:6" ht="12.5" x14ac:dyDescent="0.25">
      <c r="F212" s="5"/>
    </row>
    <row r="213" spans="6:6" ht="12.5" x14ac:dyDescent="0.25">
      <c r="F213" s="5"/>
    </row>
    <row r="214" spans="6:6" ht="12.5" x14ac:dyDescent="0.25">
      <c r="F214" s="5"/>
    </row>
    <row r="215" spans="6:6" ht="12.5" x14ac:dyDescent="0.25">
      <c r="F215" s="5"/>
    </row>
    <row r="216" spans="6:6" ht="12.5" x14ac:dyDescent="0.25">
      <c r="F216" s="5"/>
    </row>
    <row r="217" spans="6:6" ht="12.5" x14ac:dyDescent="0.25">
      <c r="F217" s="5"/>
    </row>
    <row r="218" spans="6:6" ht="12.5" x14ac:dyDescent="0.25">
      <c r="F218" s="5"/>
    </row>
    <row r="219" spans="6:6" ht="12.5" x14ac:dyDescent="0.25">
      <c r="F219" s="5"/>
    </row>
    <row r="220" spans="6:6" ht="12.5" x14ac:dyDescent="0.25">
      <c r="F220" s="5"/>
    </row>
    <row r="221" spans="6:6" ht="12.5" x14ac:dyDescent="0.25">
      <c r="F221" s="5"/>
    </row>
    <row r="222" spans="6:6" ht="12.5" x14ac:dyDescent="0.25">
      <c r="F222" s="5"/>
    </row>
    <row r="223" spans="6:6" ht="12.5" x14ac:dyDescent="0.25">
      <c r="F223" s="5"/>
    </row>
    <row r="224" spans="6:6" ht="12.5" x14ac:dyDescent="0.25">
      <c r="F224" s="5"/>
    </row>
    <row r="225" spans="6:6" ht="12.5" x14ac:dyDescent="0.25">
      <c r="F225" s="5"/>
    </row>
    <row r="226" spans="6:6" ht="12.5" x14ac:dyDescent="0.25">
      <c r="F226" s="5"/>
    </row>
    <row r="227" spans="6:6" ht="12.5" x14ac:dyDescent="0.25">
      <c r="F227" s="5"/>
    </row>
    <row r="228" spans="6:6" ht="12.5" x14ac:dyDescent="0.25">
      <c r="F228" s="5"/>
    </row>
    <row r="229" spans="6:6" ht="12.5" x14ac:dyDescent="0.25">
      <c r="F229" s="5"/>
    </row>
    <row r="230" spans="6:6" ht="12.5" x14ac:dyDescent="0.25">
      <c r="F230" s="5"/>
    </row>
    <row r="231" spans="6:6" ht="12.5" x14ac:dyDescent="0.25">
      <c r="F231" s="5"/>
    </row>
    <row r="232" spans="6:6" ht="12.5" x14ac:dyDescent="0.25">
      <c r="F232" s="5"/>
    </row>
    <row r="233" spans="6:6" ht="12.5" x14ac:dyDescent="0.25">
      <c r="F233" s="5"/>
    </row>
    <row r="234" spans="6:6" ht="12.5" x14ac:dyDescent="0.25">
      <c r="F234" s="5"/>
    </row>
    <row r="235" spans="6:6" ht="12.5" x14ac:dyDescent="0.25">
      <c r="F235" s="5"/>
    </row>
    <row r="236" spans="6:6" ht="12.5" x14ac:dyDescent="0.25">
      <c r="F236" s="5"/>
    </row>
    <row r="237" spans="6:6" ht="12.5" x14ac:dyDescent="0.25">
      <c r="F237" s="5"/>
    </row>
    <row r="238" spans="6:6" ht="12.5" x14ac:dyDescent="0.25">
      <c r="F238" s="5"/>
    </row>
    <row r="239" spans="6:6" ht="12.5" x14ac:dyDescent="0.25">
      <c r="F239" s="5"/>
    </row>
    <row r="240" spans="6:6" ht="12.5" x14ac:dyDescent="0.25">
      <c r="F240" s="5"/>
    </row>
    <row r="241" spans="6:6" ht="12.5" x14ac:dyDescent="0.25">
      <c r="F241" s="5"/>
    </row>
    <row r="242" spans="6:6" ht="12.5" x14ac:dyDescent="0.25">
      <c r="F242" s="5"/>
    </row>
    <row r="243" spans="6:6" ht="12.5" x14ac:dyDescent="0.25">
      <c r="F243" s="5"/>
    </row>
    <row r="244" spans="6:6" ht="12.5" x14ac:dyDescent="0.25">
      <c r="F244" s="5"/>
    </row>
    <row r="245" spans="6:6" ht="12.5" x14ac:dyDescent="0.25">
      <c r="F245" s="5"/>
    </row>
    <row r="246" spans="6:6" ht="12.5" x14ac:dyDescent="0.25">
      <c r="F246" s="5"/>
    </row>
    <row r="247" spans="6:6" ht="12.5" x14ac:dyDescent="0.25">
      <c r="F247" s="5"/>
    </row>
    <row r="248" spans="6:6" ht="12.5" x14ac:dyDescent="0.25">
      <c r="F248" s="5"/>
    </row>
    <row r="249" spans="6:6" ht="12.5" x14ac:dyDescent="0.25">
      <c r="F249" s="5"/>
    </row>
    <row r="250" spans="6:6" ht="12.5" x14ac:dyDescent="0.25">
      <c r="F250" s="5"/>
    </row>
    <row r="251" spans="6:6" ht="12.5" x14ac:dyDescent="0.25">
      <c r="F251" s="5"/>
    </row>
    <row r="252" spans="6:6" ht="12.5" x14ac:dyDescent="0.25">
      <c r="F252" s="5"/>
    </row>
    <row r="253" spans="6:6" ht="12.5" x14ac:dyDescent="0.25">
      <c r="F253" s="5"/>
    </row>
    <row r="254" spans="6:6" ht="12.5" x14ac:dyDescent="0.25">
      <c r="F254" s="5"/>
    </row>
    <row r="255" spans="6:6" ht="12.5" x14ac:dyDescent="0.25">
      <c r="F255" s="5"/>
    </row>
    <row r="256" spans="6:6" ht="12.5" x14ac:dyDescent="0.25">
      <c r="F256" s="5"/>
    </row>
    <row r="257" spans="6:6" ht="12.5" x14ac:dyDescent="0.25">
      <c r="F257" s="5"/>
    </row>
    <row r="258" spans="6:6" ht="12.5" x14ac:dyDescent="0.25">
      <c r="F258" s="5"/>
    </row>
    <row r="259" spans="6:6" ht="12.5" x14ac:dyDescent="0.25">
      <c r="F259" s="5"/>
    </row>
    <row r="260" spans="6:6" ht="12.5" x14ac:dyDescent="0.25">
      <c r="F260" s="5"/>
    </row>
    <row r="261" spans="6:6" ht="12.5" x14ac:dyDescent="0.25">
      <c r="F261" s="5"/>
    </row>
    <row r="262" spans="6:6" ht="12.5" x14ac:dyDescent="0.25">
      <c r="F262" s="5"/>
    </row>
    <row r="263" spans="6:6" ht="12.5" x14ac:dyDescent="0.25">
      <c r="F263" s="5"/>
    </row>
    <row r="264" spans="6:6" ht="12.5" x14ac:dyDescent="0.25">
      <c r="F264" s="5"/>
    </row>
    <row r="265" spans="6:6" ht="12.5" x14ac:dyDescent="0.25">
      <c r="F265" s="5"/>
    </row>
    <row r="266" spans="6:6" ht="12.5" x14ac:dyDescent="0.25">
      <c r="F266" s="5"/>
    </row>
    <row r="267" spans="6:6" ht="12.5" x14ac:dyDescent="0.25">
      <c r="F267" s="5"/>
    </row>
    <row r="268" spans="6:6" ht="12.5" x14ac:dyDescent="0.25">
      <c r="F268" s="5"/>
    </row>
    <row r="269" spans="6:6" ht="12.5" x14ac:dyDescent="0.25">
      <c r="F269" s="5"/>
    </row>
    <row r="270" spans="6:6" ht="12.5" x14ac:dyDescent="0.25">
      <c r="F270" s="5"/>
    </row>
    <row r="271" spans="6:6" ht="12.5" x14ac:dyDescent="0.25">
      <c r="F271" s="5"/>
    </row>
    <row r="272" spans="6:6" ht="12.5" x14ac:dyDescent="0.25">
      <c r="F272" s="5"/>
    </row>
    <row r="273" spans="6:6" ht="12.5" x14ac:dyDescent="0.25">
      <c r="F273" s="5"/>
    </row>
    <row r="274" spans="6:6" ht="12.5" x14ac:dyDescent="0.25">
      <c r="F274" s="5"/>
    </row>
    <row r="275" spans="6:6" ht="12.5" x14ac:dyDescent="0.25">
      <c r="F275" s="5"/>
    </row>
    <row r="276" spans="6:6" ht="12.5" x14ac:dyDescent="0.25">
      <c r="F276" s="5"/>
    </row>
    <row r="277" spans="6:6" ht="12.5" x14ac:dyDescent="0.25">
      <c r="F277" s="5"/>
    </row>
    <row r="278" spans="6:6" ht="12.5" x14ac:dyDescent="0.25">
      <c r="F278" s="5"/>
    </row>
    <row r="279" spans="6:6" ht="12.5" x14ac:dyDescent="0.25">
      <c r="F279" s="5"/>
    </row>
    <row r="280" spans="6:6" ht="12.5" x14ac:dyDescent="0.25">
      <c r="F280" s="5"/>
    </row>
    <row r="281" spans="6:6" ht="12.5" x14ac:dyDescent="0.25">
      <c r="F281" s="5"/>
    </row>
    <row r="282" spans="6:6" ht="12.5" x14ac:dyDescent="0.25">
      <c r="F282" s="5"/>
    </row>
    <row r="283" spans="6:6" ht="12.5" x14ac:dyDescent="0.25">
      <c r="F283" s="5"/>
    </row>
    <row r="284" spans="6:6" ht="12.5" x14ac:dyDescent="0.25">
      <c r="F284" s="5"/>
    </row>
    <row r="285" spans="6:6" ht="12.5" x14ac:dyDescent="0.25">
      <c r="F285" s="5"/>
    </row>
    <row r="286" spans="6:6" ht="12.5" x14ac:dyDescent="0.25">
      <c r="F286" s="5"/>
    </row>
    <row r="287" spans="6:6" ht="12.5" x14ac:dyDescent="0.25">
      <c r="F287" s="5"/>
    </row>
    <row r="288" spans="6:6" ht="12.5" x14ac:dyDescent="0.25">
      <c r="F288" s="5"/>
    </row>
    <row r="289" spans="6:6" ht="12.5" x14ac:dyDescent="0.25">
      <c r="F289" s="5"/>
    </row>
    <row r="290" spans="6:6" ht="12.5" x14ac:dyDescent="0.25">
      <c r="F290" s="5"/>
    </row>
    <row r="291" spans="6:6" ht="12.5" x14ac:dyDescent="0.25">
      <c r="F291" s="5"/>
    </row>
    <row r="292" spans="6:6" ht="12.5" x14ac:dyDescent="0.25">
      <c r="F292" s="5"/>
    </row>
    <row r="293" spans="6:6" ht="12.5" x14ac:dyDescent="0.25">
      <c r="F293" s="5"/>
    </row>
    <row r="294" spans="6:6" ht="12.5" x14ac:dyDescent="0.25">
      <c r="F294" s="5"/>
    </row>
    <row r="295" spans="6:6" ht="12.5" x14ac:dyDescent="0.25">
      <c r="F295" s="5"/>
    </row>
    <row r="296" spans="6:6" ht="12.5" x14ac:dyDescent="0.25">
      <c r="F296" s="5"/>
    </row>
    <row r="297" spans="6:6" ht="12.5" x14ac:dyDescent="0.25">
      <c r="F297" s="5"/>
    </row>
    <row r="298" spans="6:6" ht="12.5" x14ac:dyDescent="0.25">
      <c r="F298" s="5"/>
    </row>
    <row r="299" spans="6:6" ht="12.5" x14ac:dyDescent="0.25">
      <c r="F299" s="5"/>
    </row>
    <row r="300" spans="6:6" ht="12.5" x14ac:dyDescent="0.25">
      <c r="F300" s="5"/>
    </row>
    <row r="301" spans="6:6" ht="12.5" x14ac:dyDescent="0.25">
      <c r="F301" s="5"/>
    </row>
    <row r="302" spans="6:6" ht="12.5" x14ac:dyDescent="0.25">
      <c r="F302" s="5"/>
    </row>
    <row r="303" spans="6:6" ht="12.5" x14ac:dyDescent="0.25">
      <c r="F303" s="5"/>
    </row>
    <row r="304" spans="6:6" ht="12.5" x14ac:dyDescent="0.25">
      <c r="F304" s="5"/>
    </row>
    <row r="305" spans="6:6" ht="12.5" x14ac:dyDescent="0.25">
      <c r="F305" s="5"/>
    </row>
    <row r="306" spans="6:6" ht="12.5" x14ac:dyDescent="0.25">
      <c r="F306" s="5"/>
    </row>
    <row r="307" spans="6:6" ht="12.5" x14ac:dyDescent="0.25">
      <c r="F307" s="5"/>
    </row>
    <row r="308" spans="6:6" ht="12.5" x14ac:dyDescent="0.25">
      <c r="F308" s="5"/>
    </row>
    <row r="309" spans="6:6" ht="12.5" x14ac:dyDescent="0.25">
      <c r="F309" s="5"/>
    </row>
    <row r="310" spans="6:6" ht="12.5" x14ac:dyDescent="0.25">
      <c r="F310" s="5"/>
    </row>
    <row r="311" spans="6:6" ht="12.5" x14ac:dyDescent="0.25">
      <c r="F311" s="5"/>
    </row>
    <row r="312" spans="6:6" ht="12.5" x14ac:dyDescent="0.25">
      <c r="F312" s="5"/>
    </row>
    <row r="313" spans="6:6" ht="12.5" x14ac:dyDescent="0.25">
      <c r="F313" s="5"/>
    </row>
    <row r="314" spans="6:6" ht="12.5" x14ac:dyDescent="0.25">
      <c r="F314" s="5"/>
    </row>
    <row r="315" spans="6:6" ht="12.5" x14ac:dyDescent="0.25">
      <c r="F315" s="5"/>
    </row>
    <row r="316" spans="6:6" ht="12.5" x14ac:dyDescent="0.25">
      <c r="F316" s="5"/>
    </row>
    <row r="317" spans="6:6" ht="12.5" x14ac:dyDescent="0.25">
      <c r="F317" s="5"/>
    </row>
    <row r="318" spans="6:6" ht="12.5" x14ac:dyDescent="0.25">
      <c r="F318" s="5"/>
    </row>
    <row r="319" spans="6:6" ht="12.5" x14ac:dyDescent="0.25">
      <c r="F319" s="5"/>
    </row>
    <row r="320" spans="6:6" ht="12.5" x14ac:dyDescent="0.25">
      <c r="F320" s="5"/>
    </row>
    <row r="321" spans="6:6" ht="12.5" x14ac:dyDescent="0.25">
      <c r="F321" s="5"/>
    </row>
    <row r="322" spans="6:6" ht="12.5" x14ac:dyDescent="0.25">
      <c r="F322" s="5"/>
    </row>
    <row r="323" spans="6:6" ht="12.5" x14ac:dyDescent="0.25">
      <c r="F323" s="5"/>
    </row>
    <row r="324" spans="6:6" ht="12.5" x14ac:dyDescent="0.25">
      <c r="F324" s="5"/>
    </row>
    <row r="325" spans="6:6" ht="12.5" x14ac:dyDescent="0.25">
      <c r="F325" s="5"/>
    </row>
    <row r="326" spans="6:6" ht="12.5" x14ac:dyDescent="0.25">
      <c r="F326" s="5"/>
    </row>
    <row r="327" spans="6:6" ht="12.5" x14ac:dyDescent="0.25">
      <c r="F327" s="5"/>
    </row>
    <row r="328" spans="6:6" ht="12.5" x14ac:dyDescent="0.25">
      <c r="F328" s="5"/>
    </row>
    <row r="329" spans="6:6" ht="12.5" x14ac:dyDescent="0.25">
      <c r="F329" s="5"/>
    </row>
    <row r="330" spans="6:6" ht="12.5" x14ac:dyDescent="0.25">
      <c r="F330" s="5"/>
    </row>
    <row r="331" spans="6:6" ht="12.5" x14ac:dyDescent="0.25">
      <c r="F331" s="5"/>
    </row>
    <row r="332" spans="6:6" ht="12.5" x14ac:dyDescent="0.25">
      <c r="F332" s="5"/>
    </row>
    <row r="333" spans="6:6" ht="12.5" x14ac:dyDescent="0.25">
      <c r="F333" s="5"/>
    </row>
    <row r="334" spans="6:6" ht="12.5" x14ac:dyDescent="0.25">
      <c r="F334" s="5"/>
    </row>
    <row r="335" spans="6:6" ht="12.5" x14ac:dyDescent="0.25">
      <c r="F335" s="5"/>
    </row>
    <row r="336" spans="6:6" ht="12.5" x14ac:dyDescent="0.25">
      <c r="F336" s="5"/>
    </row>
    <row r="337" spans="6:6" ht="12.5" x14ac:dyDescent="0.25">
      <c r="F337" s="5"/>
    </row>
    <row r="338" spans="6:6" ht="12.5" x14ac:dyDescent="0.25">
      <c r="F338" s="5"/>
    </row>
    <row r="339" spans="6:6" ht="12.5" x14ac:dyDescent="0.25">
      <c r="F339" s="5"/>
    </row>
    <row r="340" spans="6:6" ht="12.5" x14ac:dyDescent="0.25">
      <c r="F340" s="5"/>
    </row>
    <row r="341" spans="6:6" ht="12.5" x14ac:dyDescent="0.25">
      <c r="F341" s="5"/>
    </row>
    <row r="342" spans="6:6" ht="12.5" x14ac:dyDescent="0.25">
      <c r="F342" s="5"/>
    </row>
    <row r="343" spans="6:6" ht="12.5" x14ac:dyDescent="0.25">
      <c r="F343" s="5"/>
    </row>
    <row r="344" spans="6:6" ht="12.5" x14ac:dyDescent="0.25">
      <c r="F344" s="5"/>
    </row>
    <row r="345" spans="6:6" ht="12.5" x14ac:dyDescent="0.25">
      <c r="F345" s="5"/>
    </row>
    <row r="346" spans="6:6" ht="12.5" x14ac:dyDescent="0.25">
      <c r="F346" s="5"/>
    </row>
    <row r="347" spans="6:6" ht="12.5" x14ac:dyDescent="0.25">
      <c r="F347" s="5"/>
    </row>
    <row r="348" spans="6:6" ht="12.5" x14ac:dyDescent="0.25">
      <c r="F348" s="5"/>
    </row>
    <row r="349" spans="6:6" ht="12.5" x14ac:dyDescent="0.25">
      <c r="F349" s="5"/>
    </row>
    <row r="350" spans="6:6" ht="12.5" x14ac:dyDescent="0.25">
      <c r="F350" s="5"/>
    </row>
    <row r="351" spans="6:6" ht="12.5" x14ac:dyDescent="0.25">
      <c r="F351" s="5"/>
    </row>
    <row r="352" spans="6:6" ht="12.5" x14ac:dyDescent="0.25">
      <c r="F352" s="5"/>
    </row>
    <row r="353" spans="6:6" ht="12.5" x14ac:dyDescent="0.25">
      <c r="F353" s="5"/>
    </row>
    <row r="354" spans="6:6" ht="12.5" x14ac:dyDescent="0.25">
      <c r="F354" s="5"/>
    </row>
    <row r="355" spans="6:6" ht="12.5" x14ac:dyDescent="0.25">
      <c r="F355" s="5"/>
    </row>
    <row r="356" spans="6:6" ht="12.5" x14ac:dyDescent="0.25">
      <c r="F356" s="5"/>
    </row>
    <row r="357" spans="6:6" ht="12.5" x14ac:dyDescent="0.25">
      <c r="F357" s="5"/>
    </row>
    <row r="358" spans="6:6" ht="12.5" x14ac:dyDescent="0.25">
      <c r="F358" s="5"/>
    </row>
    <row r="359" spans="6:6" ht="12.5" x14ac:dyDescent="0.25">
      <c r="F359" s="5"/>
    </row>
    <row r="360" spans="6:6" ht="12.5" x14ac:dyDescent="0.25">
      <c r="F360" s="5"/>
    </row>
    <row r="361" spans="6:6" ht="12.5" x14ac:dyDescent="0.25">
      <c r="F361" s="5"/>
    </row>
    <row r="362" spans="6:6" ht="12.5" x14ac:dyDescent="0.25">
      <c r="F362" s="5"/>
    </row>
    <row r="363" spans="6:6" ht="12.5" x14ac:dyDescent="0.25">
      <c r="F363" s="5"/>
    </row>
    <row r="364" spans="6:6" ht="12.5" x14ac:dyDescent="0.25">
      <c r="F364" s="5"/>
    </row>
    <row r="365" spans="6:6" ht="12.5" x14ac:dyDescent="0.25">
      <c r="F365" s="5"/>
    </row>
    <row r="366" spans="6:6" ht="12.5" x14ac:dyDescent="0.25">
      <c r="F366" s="5"/>
    </row>
    <row r="367" spans="6:6" ht="12.5" x14ac:dyDescent="0.25">
      <c r="F367" s="5"/>
    </row>
    <row r="368" spans="6:6" ht="12.5" x14ac:dyDescent="0.25">
      <c r="F368" s="5"/>
    </row>
    <row r="369" spans="6:6" ht="12.5" x14ac:dyDescent="0.25">
      <c r="F369" s="5"/>
    </row>
    <row r="370" spans="6:6" ht="12.5" x14ac:dyDescent="0.25">
      <c r="F370" s="5"/>
    </row>
    <row r="371" spans="6:6" ht="12.5" x14ac:dyDescent="0.25">
      <c r="F371" s="5"/>
    </row>
    <row r="372" spans="6:6" ht="12.5" x14ac:dyDescent="0.25">
      <c r="F372" s="5"/>
    </row>
    <row r="373" spans="6:6" ht="12.5" x14ac:dyDescent="0.25">
      <c r="F373" s="5"/>
    </row>
    <row r="374" spans="6:6" ht="12.5" x14ac:dyDescent="0.25">
      <c r="F374" s="5"/>
    </row>
    <row r="375" spans="6:6" ht="12.5" x14ac:dyDescent="0.25">
      <c r="F375" s="5"/>
    </row>
    <row r="376" spans="6:6" ht="12.5" x14ac:dyDescent="0.25">
      <c r="F376" s="5"/>
    </row>
    <row r="377" spans="6:6" ht="12.5" x14ac:dyDescent="0.25">
      <c r="F377" s="5"/>
    </row>
    <row r="378" spans="6:6" ht="12.5" x14ac:dyDescent="0.25">
      <c r="F378" s="5"/>
    </row>
    <row r="379" spans="6:6" ht="12.5" x14ac:dyDescent="0.25">
      <c r="F379" s="5"/>
    </row>
    <row r="380" spans="6:6" ht="12.5" x14ac:dyDescent="0.25">
      <c r="F380" s="5"/>
    </row>
    <row r="381" spans="6:6" ht="12.5" x14ac:dyDescent="0.25">
      <c r="F381" s="5"/>
    </row>
    <row r="382" spans="6:6" ht="12.5" x14ac:dyDescent="0.25">
      <c r="F382" s="5"/>
    </row>
    <row r="383" spans="6:6" ht="12.5" x14ac:dyDescent="0.25">
      <c r="F383" s="5"/>
    </row>
    <row r="384" spans="6:6" ht="12.5" x14ac:dyDescent="0.25">
      <c r="F384" s="5"/>
    </row>
    <row r="385" spans="6:6" ht="12.5" x14ac:dyDescent="0.25">
      <c r="F385" s="5"/>
    </row>
    <row r="386" spans="6:6" ht="12.5" x14ac:dyDescent="0.25">
      <c r="F386" s="5"/>
    </row>
    <row r="387" spans="6:6" ht="12.5" x14ac:dyDescent="0.25">
      <c r="F387" s="5"/>
    </row>
    <row r="388" spans="6:6" ht="12.5" x14ac:dyDescent="0.25">
      <c r="F388" s="5"/>
    </row>
    <row r="389" spans="6:6" ht="12.5" x14ac:dyDescent="0.25">
      <c r="F389" s="5"/>
    </row>
    <row r="390" spans="6:6" ht="12.5" x14ac:dyDescent="0.25">
      <c r="F390" s="5"/>
    </row>
    <row r="391" spans="6:6" ht="12.5" x14ac:dyDescent="0.25">
      <c r="F391" s="5"/>
    </row>
    <row r="392" spans="6:6" ht="12.5" x14ac:dyDescent="0.25">
      <c r="F392" s="5"/>
    </row>
    <row r="393" spans="6:6" ht="12.5" x14ac:dyDescent="0.25">
      <c r="F393" s="5"/>
    </row>
    <row r="394" spans="6:6" ht="12.5" x14ac:dyDescent="0.25">
      <c r="F394" s="5"/>
    </row>
    <row r="395" spans="6:6" ht="12.5" x14ac:dyDescent="0.25">
      <c r="F395" s="5"/>
    </row>
    <row r="396" spans="6:6" ht="12.5" x14ac:dyDescent="0.25">
      <c r="F396" s="5"/>
    </row>
    <row r="397" spans="6:6" ht="12.5" x14ac:dyDescent="0.25">
      <c r="F397" s="5"/>
    </row>
    <row r="398" spans="6:6" ht="12.5" x14ac:dyDescent="0.25">
      <c r="F398" s="5"/>
    </row>
    <row r="399" spans="6:6" ht="12.5" x14ac:dyDescent="0.25">
      <c r="F399" s="5"/>
    </row>
    <row r="400" spans="6:6" ht="12.5" x14ac:dyDescent="0.25">
      <c r="F400" s="5"/>
    </row>
    <row r="401" spans="6:6" ht="12.5" x14ac:dyDescent="0.25">
      <c r="F401" s="5"/>
    </row>
    <row r="402" spans="6:6" ht="12.5" x14ac:dyDescent="0.25">
      <c r="F402" s="5"/>
    </row>
    <row r="403" spans="6:6" ht="12.5" x14ac:dyDescent="0.25">
      <c r="F403" s="5"/>
    </row>
    <row r="404" spans="6:6" ht="12.5" x14ac:dyDescent="0.25">
      <c r="F404" s="5"/>
    </row>
    <row r="405" spans="6:6" ht="12.5" x14ac:dyDescent="0.25">
      <c r="F405" s="5"/>
    </row>
    <row r="406" spans="6:6" ht="12.5" x14ac:dyDescent="0.25">
      <c r="F406" s="5"/>
    </row>
    <row r="407" spans="6:6" ht="12.5" x14ac:dyDescent="0.25">
      <c r="F407" s="5"/>
    </row>
    <row r="408" spans="6:6" ht="12.5" x14ac:dyDescent="0.25">
      <c r="F408" s="5"/>
    </row>
    <row r="409" spans="6:6" ht="12.5" x14ac:dyDescent="0.25">
      <c r="F409" s="5"/>
    </row>
    <row r="410" spans="6:6" ht="12.5" x14ac:dyDescent="0.25">
      <c r="F410" s="5"/>
    </row>
    <row r="411" spans="6:6" ht="12.5" x14ac:dyDescent="0.25">
      <c r="F411" s="5"/>
    </row>
    <row r="412" spans="6:6" ht="12.5" x14ac:dyDescent="0.25">
      <c r="F412" s="5"/>
    </row>
    <row r="413" spans="6:6" ht="12.5" x14ac:dyDescent="0.25">
      <c r="F413" s="5"/>
    </row>
    <row r="414" spans="6:6" ht="12.5" x14ac:dyDescent="0.25">
      <c r="F414" s="5"/>
    </row>
    <row r="415" spans="6:6" ht="12.5" x14ac:dyDescent="0.25">
      <c r="F415" s="5"/>
    </row>
    <row r="416" spans="6:6" ht="12.5" x14ac:dyDescent="0.25">
      <c r="F416" s="5"/>
    </row>
    <row r="417" spans="6:6" ht="12.5" x14ac:dyDescent="0.25">
      <c r="F417" s="5"/>
    </row>
    <row r="418" spans="6:6" ht="12.5" x14ac:dyDescent="0.25">
      <c r="F418" s="5"/>
    </row>
    <row r="419" spans="6:6" ht="12.5" x14ac:dyDescent="0.25">
      <c r="F419" s="5"/>
    </row>
    <row r="420" spans="6:6" ht="12.5" x14ac:dyDescent="0.25">
      <c r="F420" s="5"/>
    </row>
    <row r="421" spans="6:6" ht="12.5" x14ac:dyDescent="0.25">
      <c r="F421" s="5"/>
    </row>
    <row r="422" spans="6:6" ht="12.5" x14ac:dyDescent="0.25">
      <c r="F422" s="5"/>
    </row>
    <row r="423" spans="6:6" ht="12.5" x14ac:dyDescent="0.25">
      <c r="F423" s="5"/>
    </row>
    <row r="424" spans="6:6" ht="12.5" x14ac:dyDescent="0.25">
      <c r="F424" s="5"/>
    </row>
    <row r="425" spans="6:6" ht="12.5" x14ac:dyDescent="0.25">
      <c r="F425" s="5"/>
    </row>
    <row r="426" spans="6:6" ht="12.5" x14ac:dyDescent="0.25">
      <c r="F426" s="5"/>
    </row>
    <row r="427" spans="6:6" ht="12.5" x14ac:dyDescent="0.25">
      <c r="F427" s="5"/>
    </row>
    <row r="428" spans="6:6" ht="12.5" x14ac:dyDescent="0.25">
      <c r="F428" s="5"/>
    </row>
    <row r="429" spans="6:6" ht="12.5" x14ac:dyDescent="0.25">
      <c r="F429" s="5"/>
    </row>
    <row r="430" spans="6:6" ht="12.5" x14ac:dyDescent="0.25">
      <c r="F430" s="5"/>
    </row>
    <row r="431" spans="6:6" ht="12.5" x14ac:dyDescent="0.25">
      <c r="F431" s="5"/>
    </row>
    <row r="432" spans="6:6" ht="12.5" x14ac:dyDescent="0.25">
      <c r="F432" s="5"/>
    </row>
    <row r="433" spans="6:6" ht="12.5" x14ac:dyDescent="0.25">
      <c r="F433" s="5"/>
    </row>
    <row r="434" spans="6:6" ht="12.5" x14ac:dyDescent="0.25">
      <c r="F434" s="5"/>
    </row>
    <row r="435" spans="6:6" ht="12.5" x14ac:dyDescent="0.25">
      <c r="F435" s="5"/>
    </row>
    <row r="436" spans="6:6" ht="12.5" x14ac:dyDescent="0.25">
      <c r="F436" s="5"/>
    </row>
    <row r="437" spans="6:6" ht="12.5" x14ac:dyDescent="0.25">
      <c r="F437" s="5"/>
    </row>
    <row r="438" spans="6:6" ht="12.5" x14ac:dyDescent="0.25">
      <c r="F438" s="5"/>
    </row>
    <row r="439" spans="6:6" ht="12.5" x14ac:dyDescent="0.25">
      <c r="F439" s="5"/>
    </row>
    <row r="440" spans="6:6" ht="12.5" x14ac:dyDescent="0.25">
      <c r="F440" s="5"/>
    </row>
    <row r="441" spans="6:6" ht="12.5" x14ac:dyDescent="0.25">
      <c r="F441" s="5"/>
    </row>
    <row r="442" spans="6:6" ht="12.5" x14ac:dyDescent="0.25">
      <c r="F442" s="5"/>
    </row>
    <row r="443" spans="6:6" ht="12.5" x14ac:dyDescent="0.25">
      <c r="F443" s="5"/>
    </row>
    <row r="444" spans="6:6" ht="12.5" x14ac:dyDescent="0.25">
      <c r="F444" s="5"/>
    </row>
    <row r="445" spans="6:6" ht="12.5" x14ac:dyDescent="0.25">
      <c r="F445" s="5"/>
    </row>
    <row r="446" spans="6:6" ht="12.5" x14ac:dyDescent="0.25">
      <c r="F446" s="5"/>
    </row>
    <row r="447" spans="6:6" ht="12.5" x14ac:dyDescent="0.25">
      <c r="F447" s="5"/>
    </row>
    <row r="448" spans="6:6" ht="12.5" x14ac:dyDescent="0.25">
      <c r="F448" s="5"/>
    </row>
    <row r="449" spans="6:6" ht="12.5" x14ac:dyDescent="0.25">
      <c r="F449" s="5"/>
    </row>
    <row r="450" spans="6:6" ht="12.5" x14ac:dyDescent="0.25">
      <c r="F450" s="5"/>
    </row>
    <row r="451" spans="6:6" ht="12.5" x14ac:dyDescent="0.25">
      <c r="F451" s="5"/>
    </row>
    <row r="452" spans="6:6" ht="12.5" x14ac:dyDescent="0.25">
      <c r="F452" s="5"/>
    </row>
    <row r="453" spans="6:6" ht="12.5" x14ac:dyDescent="0.25">
      <c r="F453" s="5"/>
    </row>
    <row r="454" spans="6:6" ht="12.5" x14ac:dyDescent="0.25">
      <c r="F454" s="5"/>
    </row>
    <row r="455" spans="6:6" ht="12.5" x14ac:dyDescent="0.25">
      <c r="F455" s="5"/>
    </row>
    <row r="456" spans="6:6" ht="12.5" x14ac:dyDescent="0.25">
      <c r="F456" s="5"/>
    </row>
    <row r="457" spans="6:6" ht="12.5" x14ac:dyDescent="0.25">
      <c r="F457" s="5"/>
    </row>
    <row r="458" spans="6:6" ht="12.5" x14ac:dyDescent="0.25">
      <c r="F458" s="5"/>
    </row>
    <row r="459" spans="6:6" ht="12.5" x14ac:dyDescent="0.25">
      <c r="F459" s="5"/>
    </row>
    <row r="460" spans="6:6" ht="12.5" x14ac:dyDescent="0.25">
      <c r="F460" s="5"/>
    </row>
    <row r="461" spans="6:6" ht="12.5" x14ac:dyDescent="0.25">
      <c r="F461" s="5"/>
    </row>
    <row r="462" spans="6:6" ht="12.5" x14ac:dyDescent="0.25">
      <c r="F462" s="5"/>
    </row>
    <row r="463" spans="6:6" ht="12.5" x14ac:dyDescent="0.25">
      <c r="F463" s="5"/>
    </row>
    <row r="464" spans="6:6" ht="12.5" x14ac:dyDescent="0.25">
      <c r="F464" s="5"/>
    </row>
    <row r="465" spans="6:6" ht="12.5" x14ac:dyDescent="0.25">
      <c r="F465" s="5"/>
    </row>
    <row r="466" spans="6:6" ht="12.5" x14ac:dyDescent="0.25">
      <c r="F466" s="5"/>
    </row>
    <row r="467" spans="6:6" ht="12.5" x14ac:dyDescent="0.25">
      <c r="F467" s="5"/>
    </row>
    <row r="468" spans="6:6" ht="12.5" x14ac:dyDescent="0.25">
      <c r="F468" s="5"/>
    </row>
    <row r="469" spans="6:6" ht="12.5" x14ac:dyDescent="0.25">
      <c r="F469" s="5"/>
    </row>
    <row r="470" spans="6:6" ht="12.5" x14ac:dyDescent="0.25">
      <c r="F470" s="5"/>
    </row>
    <row r="471" spans="6:6" ht="12.5" x14ac:dyDescent="0.25">
      <c r="F471" s="5"/>
    </row>
    <row r="472" spans="6:6" ht="12.5" x14ac:dyDescent="0.25">
      <c r="F472" s="5"/>
    </row>
    <row r="473" spans="6:6" ht="12.5" x14ac:dyDescent="0.25">
      <c r="F473" s="5"/>
    </row>
    <row r="474" spans="6:6" ht="12.5" x14ac:dyDescent="0.25">
      <c r="F474" s="5"/>
    </row>
    <row r="475" spans="6:6" ht="12.5" x14ac:dyDescent="0.25">
      <c r="F475" s="5"/>
    </row>
    <row r="476" spans="6:6" ht="12.5" x14ac:dyDescent="0.25">
      <c r="F476" s="5"/>
    </row>
    <row r="477" spans="6:6" ht="12.5" x14ac:dyDescent="0.25">
      <c r="F477" s="5"/>
    </row>
    <row r="478" spans="6:6" ht="12.5" x14ac:dyDescent="0.25">
      <c r="F478" s="5"/>
    </row>
    <row r="479" spans="6:6" ht="12.5" x14ac:dyDescent="0.25">
      <c r="F479" s="5"/>
    </row>
    <row r="480" spans="6:6" ht="12.5" x14ac:dyDescent="0.25">
      <c r="F480" s="5"/>
    </row>
    <row r="481" spans="6:6" ht="12.5" x14ac:dyDescent="0.25">
      <c r="F481" s="5"/>
    </row>
    <row r="482" spans="6:6" ht="12.5" x14ac:dyDescent="0.25">
      <c r="F482" s="5"/>
    </row>
    <row r="483" spans="6:6" ht="12.5" x14ac:dyDescent="0.25">
      <c r="F483" s="5"/>
    </row>
    <row r="484" spans="6:6" ht="12.5" x14ac:dyDescent="0.25">
      <c r="F484" s="5"/>
    </row>
    <row r="485" spans="6:6" ht="12.5" x14ac:dyDescent="0.25">
      <c r="F485" s="5"/>
    </row>
    <row r="486" spans="6:6" ht="12.5" x14ac:dyDescent="0.25">
      <c r="F486" s="5"/>
    </row>
    <row r="487" spans="6:6" ht="12.5" x14ac:dyDescent="0.25">
      <c r="F487" s="5"/>
    </row>
    <row r="488" spans="6:6" ht="12.5" x14ac:dyDescent="0.25">
      <c r="F488" s="5"/>
    </row>
    <row r="489" spans="6:6" ht="12.5" x14ac:dyDescent="0.25">
      <c r="F489" s="5"/>
    </row>
    <row r="490" spans="6:6" ht="12.5" x14ac:dyDescent="0.25">
      <c r="F490" s="5"/>
    </row>
    <row r="491" spans="6:6" ht="12.5" x14ac:dyDescent="0.25">
      <c r="F491" s="5"/>
    </row>
    <row r="492" spans="6:6" ht="12.5" x14ac:dyDescent="0.25">
      <c r="F492" s="5"/>
    </row>
    <row r="493" spans="6:6" ht="12.5" x14ac:dyDescent="0.25">
      <c r="F493" s="5"/>
    </row>
    <row r="494" spans="6:6" ht="12.5" x14ac:dyDescent="0.25">
      <c r="F494" s="5"/>
    </row>
    <row r="495" spans="6:6" ht="12.5" x14ac:dyDescent="0.25">
      <c r="F495" s="5"/>
    </row>
    <row r="496" spans="6:6" ht="12.5" x14ac:dyDescent="0.25">
      <c r="F496" s="5"/>
    </row>
    <row r="497" spans="6:6" ht="12.5" x14ac:dyDescent="0.25">
      <c r="F497" s="5"/>
    </row>
    <row r="498" spans="6:6" ht="12.5" x14ac:dyDescent="0.25">
      <c r="F498" s="5"/>
    </row>
    <row r="499" spans="6:6" ht="12.5" x14ac:dyDescent="0.25">
      <c r="F499" s="5"/>
    </row>
    <row r="500" spans="6:6" ht="12.5" x14ac:dyDescent="0.25">
      <c r="F500" s="5"/>
    </row>
    <row r="501" spans="6:6" ht="12.5" x14ac:dyDescent="0.25">
      <c r="F501" s="5"/>
    </row>
    <row r="502" spans="6:6" ht="12.5" x14ac:dyDescent="0.25">
      <c r="F502" s="5"/>
    </row>
    <row r="503" spans="6:6" ht="12.5" x14ac:dyDescent="0.25">
      <c r="F503" s="5"/>
    </row>
    <row r="504" spans="6:6" ht="12.5" x14ac:dyDescent="0.25">
      <c r="F504" s="5"/>
    </row>
    <row r="505" spans="6:6" ht="12.5" x14ac:dyDescent="0.25">
      <c r="F505" s="5"/>
    </row>
    <row r="506" spans="6:6" ht="12.5" x14ac:dyDescent="0.25">
      <c r="F506" s="5"/>
    </row>
    <row r="507" spans="6:6" ht="12.5" x14ac:dyDescent="0.25">
      <c r="F507" s="5"/>
    </row>
    <row r="508" spans="6:6" ht="12.5" x14ac:dyDescent="0.25">
      <c r="F508" s="5"/>
    </row>
    <row r="509" spans="6:6" ht="12.5" x14ac:dyDescent="0.25">
      <c r="F509" s="5"/>
    </row>
    <row r="510" spans="6:6" ht="12.5" x14ac:dyDescent="0.25">
      <c r="F510" s="5"/>
    </row>
    <row r="511" spans="6:6" ht="12.5" x14ac:dyDescent="0.25">
      <c r="F511" s="5"/>
    </row>
    <row r="512" spans="6:6" ht="12.5" x14ac:dyDescent="0.25">
      <c r="F512" s="5"/>
    </row>
    <row r="513" spans="6:6" ht="12.5" x14ac:dyDescent="0.25">
      <c r="F513" s="5"/>
    </row>
    <row r="514" spans="6:6" ht="12.5" x14ac:dyDescent="0.25">
      <c r="F514" s="5"/>
    </row>
    <row r="515" spans="6:6" ht="12.5" x14ac:dyDescent="0.25">
      <c r="F515" s="5"/>
    </row>
    <row r="516" spans="6:6" ht="12.5" x14ac:dyDescent="0.25">
      <c r="F516" s="5"/>
    </row>
    <row r="517" spans="6:6" ht="12.5" x14ac:dyDescent="0.25">
      <c r="F517" s="5"/>
    </row>
    <row r="518" spans="6:6" ht="12.5" x14ac:dyDescent="0.25">
      <c r="F518" s="5"/>
    </row>
    <row r="519" spans="6:6" ht="12.5" x14ac:dyDescent="0.25">
      <c r="F519" s="5"/>
    </row>
    <row r="520" spans="6:6" ht="12.5" x14ac:dyDescent="0.25">
      <c r="F520" s="5"/>
    </row>
    <row r="521" spans="6:6" ht="12.5" x14ac:dyDescent="0.25">
      <c r="F521" s="5"/>
    </row>
    <row r="522" spans="6:6" ht="12.5" x14ac:dyDescent="0.25">
      <c r="F522" s="5"/>
    </row>
    <row r="523" spans="6:6" ht="12.5" x14ac:dyDescent="0.25">
      <c r="F523" s="5"/>
    </row>
    <row r="524" spans="6:6" ht="12.5" x14ac:dyDescent="0.25">
      <c r="F524" s="5"/>
    </row>
    <row r="525" spans="6:6" ht="12.5" x14ac:dyDescent="0.25">
      <c r="F525" s="5"/>
    </row>
    <row r="526" spans="6:6" ht="12.5" x14ac:dyDescent="0.25">
      <c r="F526" s="5"/>
    </row>
    <row r="527" spans="6:6" ht="12.5" x14ac:dyDescent="0.25">
      <c r="F527" s="5"/>
    </row>
    <row r="528" spans="6:6" ht="12.5" x14ac:dyDescent="0.25">
      <c r="F528" s="5"/>
    </row>
    <row r="529" spans="6:6" ht="12.5" x14ac:dyDescent="0.25">
      <c r="F529" s="5"/>
    </row>
    <row r="530" spans="6:6" ht="12.5" x14ac:dyDescent="0.25">
      <c r="F530" s="5"/>
    </row>
    <row r="531" spans="6:6" ht="12.5" x14ac:dyDescent="0.25">
      <c r="F531" s="5"/>
    </row>
    <row r="532" spans="6:6" ht="12.5" x14ac:dyDescent="0.25">
      <c r="F532" s="5"/>
    </row>
    <row r="533" spans="6:6" ht="12.5" x14ac:dyDescent="0.25">
      <c r="F533" s="5"/>
    </row>
    <row r="534" spans="6:6" ht="12.5" x14ac:dyDescent="0.25">
      <c r="F534" s="5"/>
    </row>
    <row r="535" spans="6:6" ht="12.5" x14ac:dyDescent="0.25">
      <c r="F535" s="5"/>
    </row>
    <row r="536" spans="6:6" ht="12.5" x14ac:dyDescent="0.25">
      <c r="F536" s="5"/>
    </row>
    <row r="537" spans="6:6" ht="12.5" x14ac:dyDescent="0.25">
      <c r="F537" s="5"/>
    </row>
    <row r="538" spans="6:6" ht="12.5" x14ac:dyDescent="0.25">
      <c r="F538" s="5"/>
    </row>
    <row r="539" spans="6:6" ht="12.5" x14ac:dyDescent="0.25">
      <c r="F539" s="5"/>
    </row>
    <row r="540" spans="6:6" ht="12.5" x14ac:dyDescent="0.25">
      <c r="F540" s="5"/>
    </row>
    <row r="541" spans="6:6" ht="12.5" x14ac:dyDescent="0.25">
      <c r="F541" s="5"/>
    </row>
    <row r="542" spans="6:6" ht="12.5" x14ac:dyDescent="0.25">
      <c r="F542" s="5"/>
    </row>
    <row r="543" spans="6:6" ht="12.5" x14ac:dyDescent="0.25">
      <c r="F543" s="5"/>
    </row>
    <row r="544" spans="6:6" ht="12.5" x14ac:dyDescent="0.25">
      <c r="F544" s="5"/>
    </row>
    <row r="545" spans="6:6" ht="12.5" x14ac:dyDescent="0.25">
      <c r="F545" s="5"/>
    </row>
    <row r="546" spans="6:6" ht="12.5" x14ac:dyDescent="0.25">
      <c r="F546" s="5"/>
    </row>
    <row r="547" spans="6:6" ht="12.5" x14ac:dyDescent="0.25">
      <c r="F547" s="5"/>
    </row>
    <row r="548" spans="6:6" ht="12.5" x14ac:dyDescent="0.25">
      <c r="F548" s="5"/>
    </row>
    <row r="549" spans="6:6" ht="12.5" x14ac:dyDescent="0.25">
      <c r="F549" s="5"/>
    </row>
    <row r="550" spans="6:6" ht="12.5" x14ac:dyDescent="0.25">
      <c r="F550" s="5"/>
    </row>
    <row r="551" spans="6:6" ht="12.5" x14ac:dyDescent="0.25">
      <c r="F551" s="5"/>
    </row>
    <row r="552" spans="6:6" ht="12.5" x14ac:dyDescent="0.25">
      <c r="F552" s="5"/>
    </row>
    <row r="553" spans="6:6" ht="12.5" x14ac:dyDescent="0.25">
      <c r="F553" s="5"/>
    </row>
    <row r="554" spans="6:6" ht="12.5" x14ac:dyDescent="0.25">
      <c r="F554" s="5"/>
    </row>
    <row r="555" spans="6:6" ht="12.5" x14ac:dyDescent="0.25">
      <c r="F555" s="5"/>
    </row>
    <row r="556" spans="6:6" ht="12.5" x14ac:dyDescent="0.25">
      <c r="F556" s="5"/>
    </row>
    <row r="557" spans="6:6" ht="12.5" x14ac:dyDescent="0.25">
      <c r="F557" s="5"/>
    </row>
    <row r="558" spans="6:6" ht="12.5" x14ac:dyDescent="0.25">
      <c r="F558" s="5"/>
    </row>
    <row r="559" spans="6:6" ht="12.5" x14ac:dyDescent="0.25">
      <c r="F559" s="5"/>
    </row>
    <row r="560" spans="6:6" ht="12.5" x14ac:dyDescent="0.25">
      <c r="F560" s="5"/>
    </row>
    <row r="561" spans="6:6" ht="12.5" x14ac:dyDescent="0.25">
      <c r="F561" s="5"/>
    </row>
    <row r="562" spans="6:6" ht="12.5" x14ac:dyDescent="0.25">
      <c r="F562" s="5"/>
    </row>
    <row r="563" spans="6:6" ht="12.5" x14ac:dyDescent="0.25">
      <c r="F563" s="5"/>
    </row>
    <row r="564" spans="6:6" ht="12.5" x14ac:dyDescent="0.25">
      <c r="F564" s="5"/>
    </row>
    <row r="565" spans="6:6" ht="12.5" x14ac:dyDescent="0.25">
      <c r="F565" s="5"/>
    </row>
    <row r="566" spans="6:6" ht="12.5" x14ac:dyDescent="0.25">
      <c r="F566" s="5"/>
    </row>
    <row r="567" spans="6:6" ht="12.5" x14ac:dyDescent="0.25">
      <c r="F567" s="5"/>
    </row>
    <row r="568" spans="6:6" ht="12.5" x14ac:dyDescent="0.25">
      <c r="F568" s="5"/>
    </row>
    <row r="569" spans="6:6" ht="12.5" x14ac:dyDescent="0.25">
      <c r="F569" s="5"/>
    </row>
    <row r="570" spans="6:6" ht="12.5" x14ac:dyDescent="0.25">
      <c r="F570" s="5"/>
    </row>
    <row r="571" spans="6:6" ht="12.5" x14ac:dyDescent="0.25">
      <c r="F571" s="5"/>
    </row>
    <row r="572" spans="6:6" ht="12.5" x14ac:dyDescent="0.25">
      <c r="F572" s="5"/>
    </row>
    <row r="573" spans="6:6" ht="12.5" x14ac:dyDescent="0.25">
      <c r="F573" s="5"/>
    </row>
    <row r="574" spans="6:6" ht="12.5" x14ac:dyDescent="0.25">
      <c r="F574" s="5"/>
    </row>
    <row r="575" spans="6:6" ht="12.5" x14ac:dyDescent="0.25">
      <c r="F575" s="5"/>
    </row>
    <row r="576" spans="6:6" ht="12.5" x14ac:dyDescent="0.25">
      <c r="F576" s="5"/>
    </row>
    <row r="577" spans="6:6" ht="12.5" x14ac:dyDescent="0.25">
      <c r="F577" s="5"/>
    </row>
    <row r="578" spans="6:6" ht="12.5" x14ac:dyDescent="0.25">
      <c r="F578" s="5"/>
    </row>
    <row r="579" spans="6:6" ht="12.5" x14ac:dyDescent="0.25">
      <c r="F579" s="5"/>
    </row>
    <row r="580" spans="6:6" ht="12.5" x14ac:dyDescent="0.25">
      <c r="F580" s="5"/>
    </row>
    <row r="581" spans="6:6" ht="12.5" x14ac:dyDescent="0.25">
      <c r="F581" s="5"/>
    </row>
    <row r="582" spans="6:6" ht="12.5" x14ac:dyDescent="0.25">
      <c r="F582" s="5"/>
    </row>
    <row r="583" spans="6:6" ht="12.5" x14ac:dyDescent="0.25">
      <c r="F583" s="5"/>
    </row>
    <row r="584" spans="6:6" ht="12.5" x14ac:dyDescent="0.25">
      <c r="F584" s="5"/>
    </row>
    <row r="585" spans="6:6" ht="12.5" x14ac:dyDescent="0.25">
      <c r="F585" s="5"/>
    </row>
    <row r="586" spans="6:6" ht="12.5" x14ac:dyDescent="0.25">
      <c r="F586" s="5"/>
    </row>
    <row r="587" spans="6:6" ht="12.5" x14ac:dyDescent="0.25">
      <c r="F587" s="5"/>
    </row>
    <row r="588" spans="6:6" ht="12.5" x14ac:dyDescent="0.25">
      <c r="F588" s="5"/>
    </row>
    <row r="589" spans="6:6" ht="12.5" x14ac:dyDescent="0.25">
      <c r="F589" s="5"/>
    </row>
    <row r="590" spans="6:6" ht="12.5" x14ac:dyDescent="0.25">
      <c r="F590" s="5"/>
    </row>
    <row r="591" spans="6:6" ht="12.5" x14ac:dyDescent="0.25">
      <c r="F591" s="5"/>
    </row>
    <row r="592" spans="6:6" ht="12.5" x14ac:dyDescent="0.25">
      <c r="F592" s="5"/>
    </row>
    <row r="593" spans="6:6" ht="12.5" x14ac:dyDescent="0.25">
      <c r="F593" s="5"/>
    </row>
    <row r="594" spans="6:6" ht="12.5" x14ac:dyDescent="0.25">
      <c r="F594" s="5"/>
    </row>
    <row r="595" spans="6:6" ht="12.5" x14ac:dyDescent="0.25">
      <c r="F595" s="5"/>
    </row>
    <row r="596" spans="6:6" ht="12.5" x14ac:dyDescent="0.25">
      <c r="F596" s="5"/>
    </row>
    <row r="597" spans="6:6" ht="12.5" x14ac:dyDescent="0.25">
      <c r="F597" s="5"/>
    </row>
    <row r="598" spans="6:6" ht="12.5" x14ac:dyDescent="0.25">
      <c r="F598" s="5"/>
    </row>
    <row r="599" spans="6:6" ht="12.5" x14ac:dyDescent="0.25">
      <c r="F599" s="5"/>
    </row>
    <row r="600" spans="6:6" ht="12.5" x14ac:dyDescent="0.25">
      <c r="F600" s="5"/>
    </row>
    <row r="601" spans="6:6" ht="12.5" x14ac:dyDescent="0.25">
      <c r="F601" s="5"/>
    </row>
    <row r="602" spans="6:6" ht="12.5" x14ac:dyDescent="0.25">
      <c r="F602" s="5"/>
    </row>
    <row r="603" spans="6:6" ht="12.5" x14ac:dyDescent="0.25">
      <c r="F603" s="5"/>
    </row>
    <row r="604" spans="6:6" ht="12.5" x14ac:dyDescent="0.25">
      <c r="F604" s="5"/>
    </row>
    <row r="605" spans="6:6" ht="12.5" x14ac:dyDescent="0.25">
      <c r="F605" s="5"/>
    </row>
    <row r="606" spans="6:6" ht="12.5" x14ac:dyDescent="0.25">
      <c r="F606" s="5"/>
    </row>
    <row r="607" spans="6:6" ht="12.5" x14ac:dyDescent="0.25">
      <c r="F607" s="5"/>
    </row>
    <row r="608" spans="6:6" ht="12.5" x14ac:dyDescent="0.25">
      <c r="F608" s="5"/>
    </row>
    <row r="609" spans="6:6" ht="12.5" x14ac:dyDescent="0.25">
      <c r="F609" s="5"/>
    </row>
    <row r="610" spans="6:6" ht="12.5" x14ac:dyDescent="0.25">
      <c r="F610" s="5"/>
    </row>
    <row r="611" spans="6:6" ht="12.5" x14ac:dyDescent="0.25">
      <c r="F611" s="5"/>
    </row>
    <row r="612" spans="6:6" ht="12.5" x14ac:dyDescent="0.25">
      <c r="F612" s="5"/>
    </row>
    <row r="613" spans="6:6" ht="12.5" x14ac:dyDescent="0.25">
      <c r="F613" s="5"/>
    </row>
    <row r="614" spans="6:6" ht="12.5" x14ac:dyDescent="0.25">
      <c r="F614" s="5"/>
    </row>
    <row r="615" spans="6:6" ht="12.5" x14ac:dyDescent="0.25">
      <c r="F615" s="5"/>
    </row>
    <row r="616" spans="6:6" ht="12.5" x14ac:dyDescent="0.25">
      <c r="F616" s="5"/>
    </row>
    <row r="617" spans="6:6" ht="12.5" x14ac:dyDescent="0.25">
      <c r="F617" s="5"/>
    </row>
    <row r="618" spans="6:6" ht="12.5" x14ac:dyDescent="0.25">
      <c r="F618" s="5"/>
    </row>
    <row r="619" spans="6:6" ht="12.5" x14ac:dyDescent="0.25">
      <c r="F619" s="5"/>
    </row>
    <row r="620" spans="6:6" ht="12.5" x14ac:dyDescent="0.25">
      <c r="F620" s="5"/>
    </row>
    <row r="621" spans="6:6" ht="12.5" x14ac:dyDescent="0.25">
      <c r="F621" s="5"/>
    </row>
    <row r="622" spans="6:6" ht="12.5" x14ac:dyDescent="0.25">
      <c r="F622" s="5"/>
    </row>
    <row r="623" spans="6:6" ht="12.5" x14ac:dyDescent="0.25">
      <c r="F623" s="5"/>
    </row>
    <row r="624" spans="6:6" ht="12.5" x14ac:dyDescent="0.25">
      <c r="F624" s="5"/>
    </row>
    <row r="625" spans="6:6" ht="12.5" x14ac:dyDescent="0.25">
      <c r="F625" s="5"/>
    </row>
    <row r="626" spans="6:6" ht="12.5" x14ac:dyDescent="0.25">
      <c r="F626" s="5"/>
    </row>
    <row r="627" spans="6:6" ht="12.5" x14ac:dyDescent="0.25">
      <c r="F627" s="5"/>
    </row>
    <row r="628" spans="6:6" ht="12.5" x14ac:dyDescent="0.25">
      <c r="F628" s="5"/>
    </row>
    <row r="629" spans="6:6" ht="12.5" x14ac:dyDescent="0.25">
      <c r="F629" s="5"/>
    </row>
    <row r="630" spans="6:6" ht="12.5" x14ac:dyDescent="0.25">
      <c r="F630" s="5"/>
    </row>
    <row r="631" spans="6:6" ht="12.5" x14ac:dyDescent="0.25">
      <c r="F631" s="5"/>
    </row>
    <row r="632" spans="6:6" ht="12.5" x14ac:dyDescent="0.25">
      <c r="F632" s="5"/>
    </row>
    <row r="633" spans="6:6" ht="12.5" x14ac:dyDescent="0.25">
      <c r="F633" s="5"/>
    </row>
    <row r="634" spans="6:6" ht="12.5" x14ac:dyDescent="0.25">
      <c r="F634" s="5"/>
    </row>
    <row r="635" spans="6:6" ht="12.5" x14ac:dyDescent="0.25">
      <c r="F635" s="5"/>
    </row>
    <row r="636" spans="6:6" ht="12.5" x14ac:dyDescent="0.25">
      <c r="F636" s="5"/>
    </row>
    <row r="637" spans="6:6" ht="12.5" x14ac:dyDescent="0.25">
      <c r="F637" s="5"/>
    </row>
    <row r="638" spans="6:6" ht="12.5" x14ac:dyDescent="0.25">
      <c r="F638" s="5"/>
    </row>
    <row r="639" spans="6:6" ht="12.5" x14ac:dyDescent="0.25">
      <c r="F639" s="5"/>
    </row>
    <row r="640" spans="6:6" ht="12.5" x14ac:dyDescent="0.25">
      <c r="F640" s="5"/>
    </row>
    <row r="641" spans="6:6" ht="12.5" x14ac:dyDescent="0.25">
      <c r="F641" s="5"/>
    </row>
    <row r="642" spans="6:6" ht="12.5" x14ac:dyDescent="0.25">
      <c r="F642" s="5"/>
    </row>
    <row r="643" spans="6:6" ht="12.5" x14ac:dyDescent="0.25">
      <c r="F643" s="5"/>
    </row>
    <row r="644" spans="6:6" ht="12.5" x14ac:dyDescent="0.25">
      <c r="F644" s="5"/>
    </row>
    <row r="645" spans="6:6" ht="12.5" x14ac:dyDescent="0.25">
      <c r="F645" s="5"/>
    </row>
    <row r="646" spans="6:6" ht="12.5" x14ac:dyDescent="0.25">
      <c r="F646" s="5"/>
    </row>
    <row r="647" spans="6:6" ht="12.5" x14ac:dyDescent="0.25">
      <c r="F647" s="5"/>
    </row>
    <row r="648" spans="6:6" ht="12.5" x14ac:dyDescent="0.25">
      <c r="F648" s="5"/>
    </row>
    <row r="649" spans="6:6" ht="12.5" x14ac:dyDescent="0.25">
      <c r="F649" s="5"/>
    </row>
    <row r="650" spans="6:6" ht="12.5" x14ac:dyDescent="0.25">
      <c r="F650" s="5"/>
    </row>
    <row r="651" spans="6:6" ht="12.5" x14ac:dyDescent="0.25">
      <c r="F651" s="5"/>
    </row>
    <row r="652" spans="6:6" ht="12.5" x14ac:dyDescent="0.25">
      <c r="F652" s="5"/>
    </row>
    <row r="653" spans="6:6" ht="12.5" x14ac:dyDescent="0.25">
      <c r="F653" s="5"/>
    </row>
    <row r="654" spans="6:6" ht="12.5" x14ac:dyDescent="0.25">
      <c r="F654" s="5"/>
    </row>
    <row r="655" spans="6:6" ht="12.5" x14ac:dyDescent="0.25">
      <c r="F655" s="5"/>
    </row>
    <row r="656" spans="6:6" ht="12.5" x14ac:dyDescent="0.25">
      <c r="F656" s="5"/>
    </row>
    <row r="657" spans="6:6" ht="12.5" x14ac:dyDescent="0.25">
      <c r="F657" s="5"/>
    </row>
    <row r="658" spans="6:6" ht="12.5" x14ac:dyDescent="0.25">
      <c r="F658" s="5"/>
    </row>
    <row r="659" spans="6:6" ht="12.5" x14ac:dyDescent="0.25">
      <c r="F659" s="5"/>
    </row>
    <row r="660" spans="6:6" ht="12.5" x14ac:dyDescent="0.25">
      <c r="F660" s="5"/>
    </row>
    <row r="661" spans="6:6" ht="12.5" x14ac:dyDescent="0.25">
      <c r="F661" s="5"/>
    </row>
    <row r="662" spans="6:6" ht="12.5" x14ac:dyDescent="0.25">
      <c r="F662" s="5"/>
    </row>
    <row r="663" spans="6:6" ht="12.5" x14ac:dyDescent="0.25">
      <c r="F663" s="5"/>
    </row>
    <row r="664" spans="6:6" ht="12.5" x14ac:dyDescent="0.25">
      <c r="F664" s="5"/>
    </row>
    <row r="665" spans="6:6" ht="12.5" x14ac:dyDescent="0.25">
      <c r="F665" s="5"/>
    </row>
    <row r="666" spans="6:6" ht="12.5" x14ac:dyDescent="0.25">
      <c r="F666" s="5"/>
    </row>
    <row r="667" spans="6:6" ht="12.5" x14ac:dyDescent="0.25">
      <c r="F667" s="5"/>
    </row>
    <row r="668" spans="6:6" ht="12.5" x14ac:dyDescent="0.25">
      <c r="F668" s="5"/>
    </row>
    <row r="669" spans="6:6" ht="12.5" x14ac:dyDescent="0.25">
      <c r="F669" s="5"/>
    </row>
    <row r="670" spans="6:6" ht="12.5" x14ac:dyDescent="0.25">
      <c r="F670" s="5"/>
    </row>
    <row r="671" spans="6:6" ht="12.5" x14ac:dyDescent="0.25">
      <c r="F671" s="5"/>
    </row>
    <row r="672" spans="6:6" ht="12.5" x14ac:dyDescent="0.25">
      <c r="F672" s="5"/>
    </row>
    <row r="673" spans="6:6" ht="12.5" x14ac:dyDescent="0.25">
      <c r="F673" s="5"/>
    </row>
    <row r="674" spans="6:6" ht="12.5" x14ac:dyDescent="0.25">
      <c r="F674" s="5"/>
    </row>
    <row r="675" spans="6:6" ht="12.5" x14ac:dyDescent="0.25">
      <c r="F675" s="5"/>
    </row>
    <row r="676" spans="6:6" ht="12.5" x14ac:dyDescent="0.25">
      <c r="F676" s="5"/>
    </row>
    <row r="677" spans="6:6" ht="12.5" x14ac:dyDescent="0.25">
      <c r="F677" s="5"/>
    </row>
    <row r="678" spans="6:6" ht="12.5" x14ac:dyDescent="0.25">
      <c r="F678" s="5"/>
    </row>
    <row r="679" spans="6:6" ht="12.5" x14ac:dyDescent="0.25">
      <c r="F679" s="5"/>
    </row>
    <row r="680" spans="6:6" ht="12.5" x14ac:dyDescent="0.25">
      <c r="F680" s="5"/>
    </row>
    <row r="681" spans="6:6" ht="12.5" x14ac:dyDescent="0.25">
      <c r="F681" s="5"/>
    </row>
    <row r="682" spans="6:6" ht="12.5" x14ac:dyDescent="0.25">
      <c r="F682" s="5"/>
    </row>
    <row r="683" spans="6:6" ht="12.5" x14ac:dyDescent="0.25">
      <c r="F683" s="5"/>
    </row>
    <row r="684" spans="6:6" ht="12.5" x14ac:dyDescent="0.25">
      <c r="F684" s="5"/>
    </row>
    <row r="685" spans="6:6" ht="12.5" x14ac:dyDescent="0.25">
      <c r="F685" s="5"/>
    </row>
    <row r="686" spans="6:6" ht="12.5" x14ac:dyDescent="0.25">
      <c r="F686" s="5"/>
    </row>
    <row r="687" spans="6:6" ht="12.5" x14ac:dyDescent="0.25">
      <c r="F687" s="5"/>
    </row>
    <row r="688" spans="6:6" ht="12.5" x14ac:dyDescent="0.25">
      <c r="F688" s="5"/>
    </row>
    <row r="689" spans="6:6" ht="12.5" x14ac:dyDescent="0.25">
      <c r="F689" s="5"/>
    </row>
    <row r="690" spans="6:6" ht="12.5" x14ac:dyDescent="0.25">
      <c r="F690" s="5"/>
    </row>
    <row r="691" spans="6:6" ht="12.5" x14ac:dyDescent="0.25">
      <c r="F691" s="5"/>
    </row>
    <row r="692" spans="6:6" ht="12.5" x14ac:dyDescent="0.25">
      <c r="F692" s="5"/>
    </row>
    <row r="693" spans="6:6" ht="12.5" x14ac:dyDescent="0.25">
      <c r="F693" s="5"/>
    </row>
    <row r="694" spans="6:6" ht="12.5" x14ac:dyDescent="0.25">
      <c r="F694" s="5"/>
    </row>
    <row r="695" spans="6:6" ht="12.5" x14ac:dyDescent="0.25">
      <c r="F695" s="5"/>
    </row>
    <row r="696" spans="6:6" ht="12.5" x14ac:dyDescent="0.25">
      <c r="F696" s="5"/>
    </row>
    <row r="697" spans="6:6" ht="12.5" x14ac:dyDescent="0.25">
      <c r="F697" s="5"/>
    </row>
    <row r="698" spans="6:6" ht="12.5" x14ac:dyDescent="0.25">
      <c r="F698" s="5"/>
    </row>
    <row r="699" spans="6:6" ht="12.5" x14ac:dyDescent="0.25">
      <c r="F699" s="5"/>
    </row>
    <row r="700" spans="6:6" ht="12.5" x14ac:dyDescent="0.25">
      <c r="F700" s="5"/>
    </row>
    <row r="701" spans="6:6" ht="12.5" x14ac:dyDescent="0.25">
      <c r="F701" s="5"/>
    </row>
    <row r="702" spans="6:6" ht="12.5" x14ac:dyDescent="0.25">
      <c r="F702" s="5"/>
    </row>
    <row r="703" spans="6:6" ht="12.5" x14ac:dyDescent="0.25">
      <c r="F703" s="5"/>
    </row>
    <row r="704" spans="6:6" ht="12.5" x14ac:dyDescent="0.25">
      <c r="F704" s="5"/>
    </row>
    <row r="705" spans="6:6" ht="12.5" x14ac:dyDescent="0.25">
      <c r="F705" s="5"/>
    </row>
    <row r="706" spans="6:6" ht="12.5" x14ac:dyDescent="0.25">
      <c r="F706" s="5"/>
    </row>
    <row r="707" spans="6:6" ht="12.5" x14ac:dyDescent="0.25">
      <c r="F707" s="5"/>
    </row>
    <row r="708" spans="6:6" ht="12.5" x14ac:dyDescent="0.25">
      <c r="F708" s="5"/>
    </row>
    <row r="709" spans="6:6" ht="12.5" x14ac:dyDescent="0.25">
      <c r="F709" s="5"/>
    </row>
    <row r="710" spans="6:6" ht="12.5" x14ac:dyDescent="0.25">
      <c r="F710" s="5"/>
    </row>
    <row r="711" spans="6:6" ht="12.5" x14ac:dyDescent="0.25">
      <c r="F711" s="5"/>
    </row>
    <row r="712" spans="6:6" ht="12.5" x14ac:dyDescent="0.25">
      <c r="F712" s="5"/>
    </row>
    <row r="713" spans="6:6" ht="12.5" x14ac:dyDescent="0.25">
      <c r="F713" s="5"/>
    </row>
    <row r="714" spans="6:6" ht="12.5" x14ac:dyDescent="0.25">
      <c r="F714" s="5"/>
    </row>
    <row r="715" spans="6:6" ht="12.5" x14ac:dyDescent="0.25">
      <c r="F715" s="5"/>
    </row>
    <row r="716" spans="6:6" ht="12.5" x14ac:dyDescent="0.25">
      <c r="F716" s="5"/>
    </row>
    <row r="717" spans="6:6" ht="12.5" x14ac:dyDescent="0.25">
      <c r="F717" s="5"/>
    </row>
    <row r="718" spans="6:6" ht="12.5" x14ac:dyDescent="0.25">
      <c r="F718" s="5"/>
    </row>
    <row r="719" spans="6:6" ht="12.5" x14ac:dyDescent="0.25">
      <c r="F719" s="5"/>
    </row>
    <row r="720" spans="6:6" ht="12.5" x14ac:dyDescent="0.25">
      <c r="F720" s="5"/>
    </row>
    <row r="721" spans="6:6" ht="12.5" x14ac:dyDescent="0.25">
      <c r="F721" s="5"/>
    </row>
    <row r="722" spans="6:6" ht="12.5" x14ac:dyDescent="0.25">
      <c r="F722" s="5"/>
    </row>
    <row r="723" spans="6:6" ht="12.5" x14ac:dyDescent="0.25">
      <c r="F723" s="5"/>
    </row>
    <row r="724" spans="6:6" ht="12.5" x14ac:dyDescent="0.25">
      <c r="F724" s="5"/>
    </row>
    <row r="725" spans="6:6" ht="12.5" x14ac:dyDescent="0.25">
      <c r="F725" s="5"/>
    </row>
    <row r="726" spans="6:6" ht="12.5" x14ac:dyDescent="0.25">
      <c r="F726" s="5"/>
    </row>
    <row r="727" spans="6:6" ht="12.5" x14ac:dyDescent="0.25">
      <c r="F727" s="5"/>
    </row>
    <row r="728" spans="6:6" ht="12.5" x14ac:dyDescent="0.25">
      <c r="F728" s="5"/>
    </row>
    <row r="729" spans="6:6" ht="12.5" x14ac:dyDescent="0.25">
      <c r="F729" s="5"/>
    </row>
    <row r="730" spans="6:6" ht="12.5" x14ac:dyDescent="0.25">
      <c r="F730" s="5"/>
    </row>
    <row r="731" spans="6:6" ht="12.5" x14ac:dyDescent="0.25">
      <c r="F731" s="5"/>
    </row>
    <row r="732" spans="6:6" ht="12.5" x14ac:dyDescent="0.25">
      <c r="F732" s="5"/>
    </row>
    <row r="733" spans="6:6" ht="12.5" x14ac:dyDescent="0.25">
      <c r="F733" s="5"/>
    </row>
    <row r="734" spans="6:6" ht="12.5" x14ac:dyDescent="0.25">
      <c r="F734" s="5"/>
    </row>
    <row r="735" spans="6:6" ht="12.5" x14ac:dyDescent="0.25">
      <c r="F735" s="5"/>
    </row>
    <row r="736" spans="6:6" ht="12.5" x14ac:dyDescent="0.25">
      <c r="F736" s="5"/>
    </row>
    <row r="737" spans="6:6" ht="12.5" x14ac:dyDescent="0.25">
      <c r="F737" s="5"/>
    </row>
    <row r="738" spans="6:6" ht="12.5" x14ac:dyDescent="0.25">
      <c r="F738" s="5"/>
    </row>
    <row r="739" spans="6:6" ht="12.5" x14ac:dyDescent="0.25">
      <c r="F739" s="5"/>
    </row>
    <row r="740" spans="6:6" ht="12.5" x14ac:dyDescent="0.25">
      <c r="F740" s="5"/>
    </row>
    <row r="741" spans="6:6" ht="12.5" x14ac:dyDescent="0.25">
      <c r="F741" s="5"/>
    </row>
    <row r="742" spans="6:6" ht="12.5" x14ac:dyDescent="0.25">
      <c r="F742" s="5"/>
    </row>
    <row r="743" spans="6:6" ht="12.5" x14ac:dyDescent="0.25">
      <c r="F743" s="5"/>
    </row>
    <row r="744" spans="6:6" ht="12.5" x14ac:dyDescent="0.25">
      <c r="F744" s="5"/>
    </row>
    <row r="745" spans="6:6" ht="12.5" x14ac:dyDescent="0.25">
      <c r="F745" s="5"/>
    </row>
    <row r="746" spans="6:6" ht="12.5" x14ac:dyDescent="0.25">
      <c r="F746" s="5"/>
    </row>
    <row r="747" spans="6:6" ht="12.5" x14ac:dyDescent="0.25">
      <c r="F747" s="5"/>
    </row>
    <row r="748" spans="6:6" ht="12.5" x14ac:dyDescent="0.25">
      <c r="F748" s="5"/>
    </row>
    <row r="749" spans="6:6" ht="12.5" x14ac:dyDescent="0.25">
      <c r="F749" s="5"/>
    </row>
    <row r="750" spans="6:6" ht="12.5" x14ac:dyDescent="0.25">
      <c r="F750" s="5"/>
    </row>
    <row r="751" spans="6:6" ht="12.5" x14ac:dyDescent="0.25">
      <c r="F751" s="5"/>
    </row>
    <row r="752" spans="6:6" ht="12.5" x14ac:dyDescent="0.25">
      <c r="F752" s="5"/>
    </row>
    <row r="753" spans="6:6" ht="12.5" x14ac:dyDescent="0.25">
      <c r="F753" s="5"/>
    </row>
    <row r="754" spans="6:6" ht="12.5" x14ac:dyDescent="0.25">
      <c r="F754" s="5"/>
    </row>
    <row r="755" spans="6:6" ht="12.5" x14ac:dyDescent="0.25">
      <c r="F755" s="5"/>
    </row>
    <row r="756" spans="6:6" ht="12.5" x14ac:dyDescent="0.25">
      <c r="F756" s="5"/>
    </row>
    <row r="757" spans="6:6" ht="12.5" x14ac:dyDescent="0.25">
      <c r="F757" s="5"/>
    </row>
    <row r="758" spans="6:6" ht="12.5" x14ac:dyDescent="0.25">
      <c r="F758" s="5"/>
    </row>
    <row r="759" spans="6:6" ht="12.5" x14ac:dyDescent="0.25">
      <c r="F759" s="5"/>
    </row>
    <row r="760" spans="6:6" ht="12.5" x14ac:dyDescent="0.25">
      <c r="F760" s="5"/>
    </row>
    <row r="761" spans="6:6" ht="12.5" x14ac:dyDescent="0.25">
      <c r="F761" s="5"/>
    </row>
    <row r="762" spans="6:6" ht="12.5" x14ac:dyDescent="0.25">
      <c r="F762" s="5"/>
    </row>
    <row r="763" spans="6:6" ht="12.5" x14ac:dyDescent="0.25">
      <c r="F763" s="5"/>
    </row>
    <row r="764" spans="6:6" ht="12.5" x14ac:dyDescent="0.25">
      <c r="F764" s="5"/>
    </row>
    <row r="765" spans="6:6" ht="12.5" x14ac:dyDescent="0.25">
      <c r="F765" s="5"/>
    </row>
    <row r="766" spans="6:6" ht="12.5" x14ac:dyDescent="0.25">
      <c r="F766" s="5"/>
    </row>
    <row r="767" spans="6:6" ht="12.5" x14ac:dyDescent="0.25">
      <c r="F767" s="5"/>
    </row>
    <row r="768" spans="6:6" ht="12.5" x14ac:dyDescent="0.25">
      <c r="F768" s="5"/>
    </row>
    <row r="769" spans="6:6" ht="12.5" x14ac:dyDescent="0.25">
      <c r="F769" s="5"/>
    </row>
    <row r="770" spans="6:6" ht="12.5" x14ac:dyDescent="0.25">
      <c r="F770" s="5"/>
    </row>
    <row r="771" spans="6:6" ht="12.5" x14ac:dyDescent="0.25">
      <c r="F771" s="5"/>
    </row>
    <row r="772" spans="6:6" ht="12.5" x14ac:dyDescent="0.25">
      <c r="F772" s="5"/>
    </row>
    <row r="773" spans="6:6" ht="12.5" x14ac:dyDescent="0.25">
      <c r="F773" s="5"/>
    </row>
    <row r="774" spans="6:6" ht="12.5" x14ac:dyDescent="0.25">
      <c r="F774" s="5"/>
    </row>
    <row r="775" spans="6:6" ht="12.5" x14ac:dyDescent="0.25">
      <c r="F775" s="5"/>
    </row>
    <row r="776" spans="6:6" ht="12.5" x14ac:dyDescent="0.25">
      <c r="F776" s="5"/>
    </row>
    <row r="777" spans="6:6" ht="12.5" x14ac:dyDescent="0.25">
      <c r="F777" s="5"/>
    </row>
    <row r="778" spans="6:6" ht="12.5" x14ac:dyDescent="0.25">
      <c r="F778" s="5"/>
    </row>
    <row r="779" spans="6:6" ht="12.5" x14ac:dyDescent="0.25">
      <c r="F779" s="5"/>
    </row>
    <row r="780" spans="6:6" ht="12.5" x14ac:dyDescent="0.25">
      <c r="F780" s="5"/>
    </row>
    <row r="781" spans="6:6" ht="12.5" x14ac:dyDescent="0.25">
      <c r="F781" s="5"/>
    </row>
    <row r="782" spans="6:6" ht="12.5" x14ac:dyDescent="0.25">
      <c r="F782" s="5"/>
    </row>
    <row r="783" spans="6:6" ht="12.5" x14ac:dyDescent="0.25">
      <c r="F783" s="5"/>
    </row>
    <row r="784" spans="6:6" ht="12.5" x14ac:dyDescent="0.25">
      <c r="F784" s="5"/>
    </row>
    <row r="785" spans="6:6" ht="12.5" x14ac:dyDescent="0.25">
      <c r="F785" s="5"/>
    </row>
    <row r="786" spans="6:6" ht="12.5" x14ac:dyDescent="0.25">
      <c r="F786" s="5"/>
    </row>
    <row r="787" spans="6:6" ht="12.5" x14ac:dyDescent="0.25">
      <c r="F787" s="5"/>
    </row>
    <row r="788" spans="6:6" ht="12.5" x14ac:dyDescent="0.25">
      <c r="F788" s="5"/>
    </row>
    <row r="789" spans="6:6" ht="12.5" x14ac:dyDescent="0.25">
      <c r="F789" s="5"/>
    </row>
    <row r="790" spans="6:6" ht="12.5" x14ac:dyDescent="0.25">
      <c r="F790" s="5"/>
    </row>
    <row r="791" spans="6:6" ht="12.5" x14ac:dyDescent="0.25">
      <c r="F791" s="5"/>
    </row>
    <row r="792" spans="6:6" ht="12.5" x14ac:dyDescent="0.25">
      <c r="F792" s="5"/>
    </row>
    <row r="793" spans="6:6" ht="12.5" x14ac:dyDescent="0.25">
      <c r="F793" s="5"/>
    </row>
    <row r="794" spans="6:6" ht="12.5" x14ac:dyDescent="0.25">
      <c r="F794" s="5"/>
    </row>
    <row r="795" spans="6:6" ht="12.5" x14ac:dyDescent="0.25">
      <c r="F795" s="5"/>
    </row>
    <row r="796" spans="6:6" ht="12.5" x14ac:dyDescent="0.25">
      <c r="F796" s="5"/>
    </row>
    <row r="797" spans="6:6" ht="12.5" x14ac:dyDescent="0.25">
      <c r="F797" s="5"/>
    </row>
    <row r="798" spans="6:6" ht="12.5" x14ac:dyDescent="0.25">
      <c r="F798" s="5"/>
    </row>
    <row r="799" spans="6:6" ht="12.5" x14ac:dyDescent="0.25">
      <c r="F799" s="5"/>
    </row>
    <row r="800" spans="6:6" ht="12.5" x14ac:dyDescent="0.25">
      <c r="F800" s="5"/>
    </row>
    <row r="801" spans="6:6" ht="12.5" x14ac:dyDescent="0.25">
      <c r="F801" s="5"/>
    </row>
    <row r="802" spans="6:6" ht="12.5" x14ac:dyDescent="0.25">
      <c r="F802" s="5"/>
    </row>
    <row r="803" spans="6:6" ht="12.5" x14ac:dyDescent="0.25">
      <c r="F803" s="5"/>
    </row>
    <row r="804" spans="6:6" ht="12.5" x14ac:dyDescent="0.25">
      <c r="F804" s="5"/>
    </row>
    <row r="805" spans="6:6" ht="12.5" x14ac:dyDescent="0.25">
      <c r="F805" s="5"/>
    </row>
    <row r="806" spans="6:6" ht="12.5" x14ac:dyDescent="0.25">
      <c r="F806" s="5"/>
    </row>
    <row r="807" spans="6:6" ht="12.5" x14ac:dyDescent="0.25">
      <c r="F807" s="5"/>
    </row>
    <row r="808" spans="6:6" ht="12.5" x14ac:dyDescent="0.25">
      <c r="F808" s="5"/>
    </row>
    <row r="809" spans="6:6" ht="12.5" x14ac:dyDescent="0.25">
      <c r="F809" s="5"/>
    </row>
    <row r="810" spans="6:6" ht="12.5" x14ac:dyDescent="0.25">
      <c r="F810" s="5"/>
    </row>
    <row r="811" spans="6:6" ht="12.5" x14ac:dyDescent="0.25">
      <c r="F811" s="5"/>
    </row>
    <row r="812" spans="6:6" ht="12.5" x14ac:dyDescent="0.25">
      <c r="F812" s="5"/>
    </row>
    <row r="813" spans="6:6" ht="12.5" x14ac:dyDescent="0.25">
      <c r="F813" s="5"/>
    </row>
    <row r="814" spans="6:6" ht="12.5" x14ac:dyDescent="0.25">
      <c r="F814" s="5"/>
    </row>
    <row r="815" spans="6:6" ht="12.5" x14ac:dyDescent="0.25">
      <c r="F815" s="5"/>
    </row>
    <row r="816" spans="6:6" ht="12.5" x14ac:dyDescent="0.25">
      <c r="F816" s="5"/>
    </row>
    <row r="817" spans="6:6" ht="12.5" x14ac:dyDescent="0.25">
      <c r="F817" s="5"/>
    </row>
    <row r="818" spans="6:6" ht="12.5" x14ac:dyDescent="0.25">
      <c r="F818" s="5"/>
    </row>
    <row r="819" spans="6:6" ht="12.5" x14ac:dyDescent="0.25">
      <c r="F819" s="5"/>
    </row>
    <row r="820" spans="6:6" ht="12.5" x14ac:dyDescent="0.25">
      <c r="F820" s="5"/>
    </row>
    <row r="821" spans="6:6" ht="12.5" x14ac:dyDescent="0.25">
      <c r="F821" s="5"/>
    </row>
    <row r="822" spans="6:6" ht="12.5" x14ac:dyDescent="0.25">
      <c r="F822" s="5"/>
    </row>
    <row r="823" spans="6:6" ht="12.5" x14ac:dyDescent="0.25">
      <c r="F823" s="5"/>
    </row>
    <row r="824" spans="6:6" ht="12.5" x14ac:dyDescent="0.25">
      <c r="F824" s="5"/>
    </row>
    <row r="825" spans="6:6" ht="12.5" x14ac:dyDescent="0.25">
      <c r="F825" s="5"/>
    </row>
    <row r="826" spans="6:6" ht="12.5" x14ac:dyDescent="0.25">
      <c r="F826" s="5"/>
    </row>
    <row r="827" spans="6:6" ht="12.5" x14ac:dyDescent="0.25">
      <c r="F827" s="5"/>
    </row>
    <row r="828" spans="6:6" ht="12.5" x14ac:dyDescent="0.25">
      <c r="F828" s="5"/>
    </row>
    <row r="829" spans="6:6" ht="12.5" x14ac:dyDescent="0.25">
      <c r="F829" s="5"/>
    </row>
    <row r="830" spans="6:6" ht="12.5" x14ac:dyDescent="0.25">
      <c r="F830" s="5"/>
    </row>
    <row r="831" spans="6:6" ht="12.5" x14ac:dyDescent="0.25">
      <c r="F831" s="5"/>
    </row>
    <row r="832" spans="6:6" ht="12.5" x14ac:dyDescent="0.25">
      <c r="F832" s="5"/>
    </row>
    <row r="833" spans="6:6" ht="12.5" x14ac:dyDescent="0.25">
      <c r="F833" s="5"/>
    </row>
    <row r="834" spans="6:6" ht="12.5" x14ac:dyDescent="0.25">
      <c r="F834" s="5"/>
    </row>
    <row r="835" spans="6:6" ht="12.5" x14ac:dyDescent="0.25">
      <c r="F835" s="5"/>
    </row>
    <row r="836" spans="6:6" ht="12.5" x14ac:dyDescent="0.25">
      <c r="F836" s="5"/>
    </row>
    <row r="837" spans="6:6" ht="12.5" x14ac:dyDescent="0.25">
      <c r="F837" s="5"/>
    </row>
    <row r="838" spans="6:6" ht="12.5" x14ac:dyDescent="0.25">
      <c r="F838" s="5"/>
    </row>
    <row r="839" spans="6:6" ht="12.5" x14ac:dyDescent="0.25">
      <c r="F839" s="5"/>
    </row>
    <row r="840" spans="6:6" ht="12.5" x14ac:dyDescent="0.25">
      <c r="F840" s="5"/>
    </row>
    <row r="841" spans="6:6" ht="12.5" x14ac:dyDescent="0.25">
      <c r="F841" s="5"/>
    </row>
    <row r="842" spans="6:6" ht="12.5" x14ac:dyDescent="0.25">
      <c r="F842" s="5"/>
    </row>
    <row r="843" spans="6:6" ht="12.5" x14ac:dyDescent="0.25">
      <c r="F843" s="5"/>
    </row>
    <row r="844" spans="6:6" ht="12.5" x14ac:dyDescent="0.25">
      <c r="F844" s="5"/>
    </row>
    <row r="845" spans="6:6" ht="12.5" x14ac:dyDescent="0.25">
      <c r="F845" s="5"/>
    </row>
    <row r="846" spans="6:6" ht="12.5" x14ac:dyDescent="0.25">
      <c r="F846" s="5"/>
    </row>
    <row r="847" spans="6:6" ht="12.5" x14ac:dyDescent="0.25">
      <c r="F847" s="5"/>
    </row>
    <row r="848" spans="6:6" ht="12.5" x14ac:dyDescent="0.25">
      <c r="F848" s="5"/>
    </row>
    <row r="849" spans="6:6" ht="12.5" x14ac:dyDescent="0.25">
      <c r="F849" s="5"/>
    </row>
    <row r="850" spans="6:6" ht="12.5" x14ac:dyDescent="0.25">
      <c r="F850" s="5"/>
    </row>
    <row r="851" spans="6:6" ht="12.5" x14ac:dyDescent="0.25">
      <c r="F851" s="5"/>
    </row>
    <row r="852" spans="6:6" ht="12.5" x14ac:dyDescent="0.25">
      <c r="F852" s="5"/>
    </row>
    <row r="853" spans="6:6" ht="12.5" x14ac:dyDescent="0.25">
      <c r="F853" s="5"/>
    </row>
    <row r="854" spans="6:6" ht="12.5" x14ac:dyDescent="0.25">
      <c r="F854" s="5"/>
    </row>
    <row r="855" spans="6:6" ht="12.5" x14ac:dyDescent="0.25">
      <c r="F855" s="5"/>
    </row>
    <row r="856" spans="6:6" ht="12.5" x14ac:dyDescent="0.25">
      <c r="F856" s="5"/>
    </row>
    <row r="857" spans="6:6" ht="12.5" x14ac:dyDescent="0.25">
      <c r="F857" s="5"/>
    </row>
    <row r="858" spans="6:6" ht="12.5" x14ac:dyDescent="0.25">
      <c r="F858" s="5"/>
    </row>
    <row r="859" spans="6:6" ht="12.5" x14ac:dyDescent="0.25">
      <c r="F859" s="5"/>
    </row>
    <row r="860" spans="6:6" ht="12.5" x14ac:dyDescent="0.25">
      <c r="F860" s="5"/>
    </row>
    <row r="861" spans="6:6" ht="12.5" x14ac:dyDescent="0.25">
      <c r="F861" s="5"/>
    </row>
    <row r="862" spans="6:6" ht="12.5" x14ac:dyDescent="0.25">
      <c r="F862" s="5"/>
    </row>
    <row r="863" spans="6:6" ht="12.5" x14ac:dyDescent="0.25">
      <c r="F863" s="5"/>
    </row>
    <row r="864" spans="6:6" ht="12.5" x14ac:dyDescent="0.25">
      <c r="F864" s="5"/>
    </row>
    <row r="865" spans="6:6" ht="12.5" x14ac:dyDescent="0.25">
      <c r="F865" s="5"/>
    </row>
    <row r="866" spans="6:6" ht="12.5" x14ac:dyDescent="0.25">
      <c r="F866" s="5"/>
    </row>
    <row r="867" spans="6:6" ht="12.5" x14ac:dyDescent="0.25">
      <c r="F867" s="5"/>
    </row>
    <row r="868" spans="6:6" ht="12.5" x14ac:dyDescent="0.25">
      <c r="F868" s="5"/>
    </row>
    <row r="869" spans="6:6" ht="12.5" x14ac:dyDescent="0.25">
      <c r="F869" s="5"/>
    </row>
    <row r="870" spans="6:6" ht="12.5" x14ac:dyDescent="0.25">
      <c r="F870" s="5"/>
    </row>
    <row r="871" spans="6:6" ht="12.5" x14ac:dyDescent="0.25">
      <c r="F871" s="5"/>
    </row>
    <row r="872" spans="6:6" ht="12.5" x14ac:dyDescent="0.25">
      <c r="F872" s="5"/>
    </row>
    <row r="873" spans="6:6" ht="12.5" x14ac:dyDescent="0.25">
      <c r="F873" s="5"/>
    </row>
    <row r="874" spans="6:6" ht="12.5" x14ac:dyDescent="0.25">
      <c r="F874" s="5"/>
    </row>
    <row r="875" spans="6:6" ht="12.5" x14ac:dyDescent="0.25">
      <c r="F875" s="5"/>
    </row>
    <row r="876" spans="6:6" ht="12.5" x14ac:dyDescent="0.25">
      <c r="F876" s="5"/>
    </row>
    <row r="877" spans="6:6" ht="12.5" x14ac:dyDescent="0.25">
      <c r="F877" s="5"/>
    </row>
    <row r="878" spans="6:6" ht="12.5" x14ac:dyDescent="0.25">
      <c r="F878" s="5"/>
    </row>
    <row r="879" spans="6:6" ht="12.5" x14ac:dyDescent="0.25">
      <c r="F879" s="5"/>
    </row>
    <row r="880" spans="6:6" ht="12.5" x14ac:dyDescent="0.25">
      <c r="F880" s="5"/>
    </row>
    <row r="881" spans="6:6" ht="12.5" x14ac:dyDescent="0.25">
      <c r="F881" s="5"/>
    </row>
    <row r="882" spans="6:6" ht="12.5" x14ac:dyDescent="0.25">
      <c r="F882" s="5"/>
    </row>
    <row r="883" spans="6:6" ht="12.5" x14ac:dyDescent="0.25">
      <c r="F883" s="5"/>
    </row>
    <row r="884" spans="6:6" ht="12.5" x14ac:dyDescent="0.25">
      <c r="F884" s="5"/>
    </row>
    <row r="885" spans="6:6" ht="12.5" x14ac:dyDescent="0.25">
      <c r="F885" s="5"/>
    </row>
    <row r="886" spans="6:6" ht="12.5" x14ac:dyDescent="0.25">
      <c r="F886" s="5"/>
    </row>
    <row r="887" spans="6:6" ht="12.5" x14ac:dyDescent="0.25">
      <c r="F887" s="5"/>
    </row>
    <row r="888" spans="6:6" ht="12.5" x14ac:dyDescent="0.25">
      <c r="F888" s="5"/>
    </row>
    <row r="889" spans="6:6" ht="12.5" x14ac:dyDescent="0.25">
      <c r="F889" s="5"/>
    </row>
    <row r="890" spans="6:6" ht="12.5" x14ac:dyDescent="0.25">
      <c r="F890" s="5"/>
    </row>
    <row r="891" spans="6:6" ht="12.5" x14ac:dyDescent="0.25">
      <c r="F891" s="5"/>
    </row>
    <row r="892" spans="6:6" ht="12.5" x14ac:dyDescent="0.25">
      <c r="F892" s="5"/>
    </row>
    <row r="893" spans="6:6" ht="12.5" x14ac:dyDescent="0.25">
      <c r="F893" s="5"/>
    </row>
    <row r="894" spans="6:6" ht="12.5" x14ac:dyDescent="0.25">
      <c r="F894" s="5"/>
    </row>
    <row r="895" spans="6:6" ht="12.5" x14ac:dyDescent="0.25">
      <c r="F895" s="5"/>
    </row>
    <row r="896" spans="6:6" ht="12.5" x14ac:dyDescent="0.25">
      <c r="F896" s="5"/>
    </row>
    <row r="897" spans="6:6" ht="12.5" x14ac:dyDescent="0.25">
      <c r="F897" s="5"/>
    </row>
    <row r="898" spans="6:6" ht="12.5" x14ac:dyDescent="0.25">
      <c r="F898" s="5"/>
    </row>
    <row r="899" spans="6:6" ht="12.5" x14ac:dyDescent="0.25">
      <c r="F899" s="5"/>
    </row>
    <row r="900" spans="6:6" ht="12.5" x14ac:dyDescent="0.25">
      <c r="F900" s="5"/>
    </row>
    <row r="901" spans="6:6" ht="12.5" x14ac:dyDescent="0.25">
      <c r="F901" s="5"/>
    </row>
    <row r="902" spans="6:6" ht="12.5" x14ac:dyDescent="0.25">
      <c r="F902" s="5"/>
    </row>
    <row r="903" spans="6:6" ht="12.5" x14ac:dyDescent="0.25">
      <c r="F903" s="5"/>
    </row>
    <row r="904" spans="6:6" ht="12.5" x14ac:dyDescent="0.25">
      <c r="F904" s="5"/>
    </row>
    <row r="905" spans="6:6" ht="12.5" x14ac:dyDescent="0.25">
      <c r="F905" s="5"/>
    </row>
    <row r="906" spans="6:6" ht="12.5" x14ac:dyDescent="0.25">
      <c r="F906" s="5"/>
    </row>
    <row r="907" spans="6:6" ht="12.5" x14ac:dyDescent="0.25">
      <c r="F907" s="5"/>
    </row>
    <row r="908" spans="6:6" ht="12.5" x14ac:dyDescent="0.25">
      <c r="F908" s="5"/>
    </row>
    <row r="909" spans="6:6" ht="12.5" x14ac:dyDescent="0.25">
      <c r="F909" s="5"/>
    </row>
    <row r="910" spans="6:6" ht="12.5" x14ac:dyDescent="0.25">
      <c r="F910" s="5"/>
    </row>
    <row r="911" spans="6:6" ht="12.5" x14ac:dyDescent="0.25">
      <c r="F911" s="5"/>
    </row>
    <row r="912" spans="6:6" ht="12.5" x14ac:dyDescent="0.25">
      <c r="F912" s="5"/>
    </row>
    <row r="913" spans="6:6" ht="12.5" x14ac:dyDescent="0.25">
      <c r="F913" s="5"/>
    </row>
    <row r="914" spans="6:6" ht="12.5" x14ac:dyDescent="0.25">
      <c r="F914" s="5"/>
    </row>
    <row r="915" spans="6:6" ht="12.5" x14ac:dyDescent="0.25">
      <c r="F915" s="5"/>
    </row>
    <row r="916" spans="6:6" ht="12.5" x14ac:dyDescent="0.25">
      <c r="F916" s="5"/>
    </row>
    <row r="917" spans="6:6" ht="12.5" x14ac:dyDescent="0.25">
      <c r="F917" s="5"/>
    </row>
    <row r="918" spans="6:6" ht="12.5" x14ac:dyDescent="0.25">
      <c r="F918" s="5"/>
    </row>
    <row r="919" spans="6:6" ht="12.5" x14ac:dyDescent="0.25">
      <c r="F919" s="5"/>
    </row>
    <row r="920" spans="6:6" ht="12.5" x14ac:dyDescent="0.25">
      <c r="F920" s="5"/>
    </row>
    <row r="921" spans="6:6" ht="12.5" x14ac:dyDescent="0.25">
      <c r="F921" s="5"/>
    </row>
    <row r="922" spans="6:6" ht="12.5" x14ac:dyDescent="0.25">
      <c r="F922" s="5"/>
    </row>
    <row r="923" spans="6:6" ht="12.5" x14ac:dyDescent="0.25">
      <c r="F923" s="5"/>
    </row>
    <row r="924" spans="6:6" ht="12.5" x14ac:dyDescent="0.25">
      <c r="F924" s="5"/>
    </row>
    <row r="925" spans="6:6" ht="12.5" x14ac:dyDescent="0.25">
      <c r="F925" s="5"/>
    </row>
    <row r="926" spans="6:6" ht="12.5" x14ac:dyDescent="0.25">
      <c r="F926" s="5"/>
    </row>
    <row r="927" spans="6:6" ht="12.5" x14ac:dyDescent="0.25">
      <c r="F927" s="5"/>
    </row>
    <row r="928" spans="6:6" ht="12.5" x14ac:dyDescent="0.25">
      <c r="F928" s="5"/>
    </row>
    <row r="929" spans="6:6" ht="12.5" x14ac:dyDescent="0.25">
      <c r="F929" s="5"/>
    </row>
    <row r="930" spans="6:6" ht="12.5" x14ac:dyDescent="0.25">
      <c r="F930" s="5"/>
    </row>
    <row r="931" spans="6:6" ht="12.5" x14ac:dyDescent="0.25">
      <c r="F931" s="5"/>
    </row>
    <row r="932" spans="6:6" ht="12.5" x14ac:dyDescent="0.25">
      <c r="F932" s="5"/>
    </row>
    <row r="933" spans="6:6" ht="12.5" x14ac:dyDescent="0.25">
      <c r="F933" s="5"/>
    </row>
    <row r="934" spans="6:6" ht="12.5" x14ac:dyDescent="0.25">
      <c r="F934" s="5"/>
    </row>
    <row r="935" spans="6:6" ht="12.5" x14ac:dyDescent="0.25">
      <c r="F935" s="5"/>
    </row>
    <row r="936" spans="6:6" ht="12.5" x14ac:dyDescent="0.25">
      <c r="F936" s="5"/>
    </row>
    <row r="937" spans="6:6" ht="12.5" x14ac:dyDescent="0.25">
      <c r="F937" s="5"/>
    </row>
    <row r="938" spans="6:6" ht="12.5" x14ac:dyDescent="0.25">
      <c r="F938" s="5"/>
    </row>
    <row r="939" spans="6:6" ht="12.5" x14ac:dyDescent="0.25">
      <c r="F939" s="5"/>
    </row>
    <row r="940" spans="6:6" ht="12.5" x14ac:dyDescent="0.25">
      <c r="F940" s="5"/>
    </row>
    <row r="941" spans="6:6" ht="12.5" x14ac:dyDescent="0.25">
      <c r="F941" s="5"/>
    </row>
    <row r="942" spans="6:6" ht="12.5" x14ac:dyDescent="0.25">
      <c r="F942" s="5"/>
    </row>
    <row r="943" spans="6:6" ht="12.5" x14ac:dyDescent="0.25">
      <c r="F943" s="5"/>
    </row>
    <row r="944" spans="6:6" ht="12.5" x14ac:dyDescent="0.25">
      <c r="F944" s="5"/>
    </row>
    <row r="945" spans="6:6" ht="12.5" x14ac:dyDescent="0.25">
      <c r="F945" s="5"/>
    </row>
    <row r="946" spans="6:6" ht="12.5" x14ac:dyDescent="0.25">
      <c r="F946" s="5"/>
    </row>
    <row r="947" spans="6:6" ht="12.5" x14ac:dyDescent="0.25">
      <c r="F947" s="5"/>
    </row>
    <row r="948" spans="6:6" ht="12.5" x14ac:dyDescent="0.25">
      <c r="F948" s="5"/>
    </row>
    <row r="949" spans="6:6" ht="12.5" x14ac:dyDescent="0.25">
      <c r="F949" s="5"/>
    </row>
    <row r="950" spans="6:6" ht="12.5" x14ac:dyDescent="0.25">
      <c r="F950" s="5"/>
    </row>
    <row r="951" spans="6:6" ht="12.5" x14ac:dyDescent="0.25">
      <c r="F951" s="5"/>
    </row>
    <row r="952" spans="6:6" ht="12.5" x14ac:dyDescent="0.25">
      <c r="F952" s="5"/>
    </row>
    <row r="953" spans="6:6" ht="12.5" x14ac:dyDescent="0.25">
      <c r="F953" s="5"/>
    </row>
    <row r="954" spans="6:6" ht="12.5" x14ac:dyDescent="0.25">
      <c r="F954" s="5"/>
    </row>
    <row r="955" spans="6:6" ht="12.5" x14ac:dyDescent="0.25">
      <c r="F955" s="5"/>
    </row>
    <row r="956" spans="6:6" ht="12.5" x14ac:dyDescent="0.25">
      <c r="F956" s="5"/>
    </row>
    <row r="957" spans="6:6" ht="12.5" x14ac:dyDescent="0.25">
      <c r="F957" s="5"/>
    </row>
    <row r="958" spans="6:6" ht="12.5" x14ac:dyDescent="0.25">
      <c r="F958" s="5"/>
    </row>
    <row r="959" spans="6:6" ht="12.5" x14ac:dyDescent="0.25">
      <c r="F959" s="5"/>
    </row>
    <row r="960" spans="6:6" ht="12.5" x14ac:dyDescent="0.25">
      <c r="F960" s="5"/>
    </row>
    <row r="961" spans="6:6" ht="12.5" x14ac:dyDescent="0.25">
      <c r="F961" s="5"/>
    </row>
    <row r="962" spans="6:6" ht="12.5" x14ac:dyDescent="0.25">
      <c r="F962" s="5"/>
    </row>
    <row r="963" spans="6:6" ht="12.5" x14ac:dyDescent="0.25">
      <c r="F963" s="5"/>
    </row>
    <row r="964" spans="6:6" ht="12.5" x14ac:dyDescent="0.25">
      <c r="F964" s="5"/>
    </row>
    <row r="965" spans="6:6" ht="12.5" x14ac:dyDescent="0.25">
      <c r="F965" s="5"/>
    </row>
    <row r="966" spans="6:6" ht="12.5" x14ac:dyDescent="0.25">
      <c r="F966" s="5"/>
    </row>
    <row r="967" spans="6:6" ht="12.5" x14ac:dyDescent="0.25">
      <c r="F967" s="5"/>
    </row>
    <row r="968" spans="6:6" ht="12.5" x14ac:dyDescent="0.25">
      <c r="F968" s="5"/>
    </row>
    <row r="969" spans="6:6" ht="12.5" x14ac:dyDescent="0.25">
      <c r="F969" s="5"/>
    </row>
    <row r="970" spans="6:6" ht="12.5" x14ac:dyDescent="0.25">
      <c r="F970" s="5"/>
    </row>
    <row r="971" spans="6:6" ht="12.5" x14ac:dyDescent="0.25">
      <c r="F971" s="5"/>
    </row>
    <row r="972" spans="6:6" ht="12.5" x14ac:dyDescent="0.25">
      <c r="F972" s="5"/>
    </row>
    <row r="973" spans="6:6" ht="12.5" x14ac:dyDescent="0.25">
      <c r="F973" s="5"/>
    </row>
    <row r="974" spans="6:6" ht="12.5" x14ac:dyDescent="0.25">
      <c r="F974" s="5"/>
    </row>
    <row r="975" spans="6:6" ht="12.5" x14ac:dyDescent="0.25">
      <c r="F975" s="5"/>
    </row>
    <row r="976" spans="6:6" ht="12.5" x14ac:dyDescent="0.25">
      <c r="F976" s="5"/>
    </row>
    <row r="977" spans="6:6" ht="12.5" x14ac:dyDescent="0.25">
      <c r="F977" s="5"/>
    </row>
    <row r="978" spans="6:6" ht="12.5" x14ac:dyDescent="0.25">
      <c r="F978" s="5"/>
    </row>
    <row r="979" spans="6:6" ht="12.5" x14ac:dyDescent="0.25">
      <c r="F979" s="5"/>
    </row>
    <row r="980" spans="6:6" ht="12.5" x14ac:dyDescent="0.25">
      <c r="F980" s="5"/>
    </row>
    <row r="981" spans="6:6" ht="12.5" x14ac:dyDescent="0.25">
      <c r="F981" s="5"/>
    </row>
    <row r="982" spans="6:6" ht="12.5" x14ac:dyDescent="0.25">
      <c r="F982" s="5"/>
    </row>
    <row r="983" spans="6:6" ht="12.5" x14ac:dyDescent="0.25">
      <c r="F983" s="5"/>
    </row>
    <row r="984" spans="6:6" ht="12.5" x14ac:dyDescent="0.25">
      <c r="F984" s="5"/>
    </row>
    <row r="985" spans="6:6" ht="12.5" x14ac:dyDescent="0.25">
      <c r="F985" s="5"/>
    </row>
    <row r="986" spans="6:6" ht="12.5" x14ac:dyDescent="0.25">
      <c r="F986" s="5"/>
    </row>
    <row r="987" spans="6:6" ht="12.5" x14ac:dyDescent="0.25">
      <c r="F987" s="5"/>
    </row>
    <row r="988" spans="6:6" ht="12.5" x14ac:dyDescent="0.25">
      <c r="F988" s="5"/>
    </row>
    <row r="989" spans="6:6" ht="12.5" x14ac:dyDescent="0.25">
      <c r="F989" s="5"/>
    </row>
    <row r="990" spans="6:6" ht="12.5" x14ac:dyDescent="0.25">
      <c r="F990" s="5"/>
    </row>
    <row r="991" spans="6:6" ht="12.5" x14ac:dyDescent="0.25">
      <c r="F991" s="5"/>
    </row>
    <row r="992" spans="6:6" ht="12.5" x14ac:dyDescent="0.25">
      <c r="F992" s="5"/>
    </row>
    <row r="993" spans="6:6" ht="12.5" x14ac:dyDescent="0.25">
      <c r="F993" s="5"/>
    </row>
    <row r="994" spans="6:6" ht="12.5" x14ac:dyDescent="0.25">
      <c r="F994" s="5"/>
    </row>
    <row r="995" spans="6:6" ht="12.5" x14ac:dyDescent="0.25">
      <c r="F995" s="5"/>
    </row>
    <row r="996" spans="6:6" ht="12.5" x14ac:dyDescent="0.25">
      <c r="F996" s="5"/>
    </row>
    <row r="997" spans="6:6" ht="12.5" x14ac:dyDescent="0.25">
      <c r="F997" s="5"/>
    </row>
    <row r="998" spans="6:6" ht="12.5" x14ac:dyDescent="0.25">
      <c r="F998" s="5"/>
    </row>
    <row r="999" spans="6:6" ht="12.5" x14ac:dyDescent="0.25">
      <c r="F999" s="5"/>
    </row>
    <row r="1000" spans="6:6" ht="12.5" x14ac:dyDescent="0.25">
      <c r="F1000" s="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F1000"/>
  <sheetViews>
    <sheetView workbookViewId="0"/>
  </sheetViews>
  <sheetFormatPr defaultColWidth="12.6328125" defaultRowHeight="15.75" customHeight="1" x14ac:dyDescent="0.25"/>
  <cols>
    <col min="1" max="1" width="27" customWidth="1"/>
    <col min="4" max="4" width="12.6328125" hidden="1"/>
    <col min="6" max="7" width="12.6328125" hidden="1"/>
    <col min="9" max="11" width="12.6328125" hidden="1"/>
    <col min="13" max="13" width="19" customWidth="1"/>
  </cols>
  <sheetData>
    <row r="1" spans="1:32" x14ac:dyDescent="0.3">
      <c r="A1" s="1" t="s">
        <v>0</v>
      </c>
      <c r="B1" s="2" t="s">
        <v>165</v>
      </c>
      <c r="C1" s="1" t="s">
        <v>166</v>
      </c>
      <c r="D1" s="1" t="s">
        <v>220</v>
      </c>
      <c r="E1" s="1" t="s">
        <v>4</v>
      </c>
      <c r="F1" s="7" t="s">
        <v>167</v>
      </c>
      <c r="G1" s="1" t="s">
        <v>221</v>
      </c>
      <c r="H1" s="1" t="s">
        <v>7</v>
      </c>
      <c r="I1" s="1" t="s">
        <v>222</v>
      </c>
      <c r="J1" s="1" t="s">
        <v>9</v>
      </c>
      <c r="K1" s="1" t="s">
        <v>169</v>
      </c>
      <c r="L1" s="1" t="s">
        <v>11</v>
      </c>
      <c r="M1" s="1" t="s">
        <v>12</v>
      </c>
      <c r="N1" s="1"/>
      <c r="O1" s="8"/>
      <c r="P1" s="8"/>
      <c r="Q1" s="8"/>
      <c r="R1" s="8"/>
      <c r="S1" s="8"/>
      <c r="T1" s="8"/>
      <c r="U1" s="8"/>
      <c r="V1" s="8"/>
      <c r="W1" s="8"/>
      <c r="X1" s="8"/>
      <c r="Y1" s="8"/>
      <c r="Z1" s="8"/>
      <c r="AA1" s="8"/>
      <c r="AB1" s="8"/>
      <c r="AC1" s="8"/>
      <c r="AD1" s="8"/>
      <c r="AE1" s="8"/>
      <c r="AF1" s="8"/>
    </row>
    <row r="2" spans="1:32" ht="15.75" customHeight="1" x14ac:dyDescent="0.25">
      <c r="A2" s="3" t="s">
        <v>223</v>
      </c>
      <c r="B2" s="3">
        <v>2488</v>
      </c>
      <c r="C2" s="3">
        <v>10</v>
      </c>
      <c r="D2" s="3" t="b">
        <f t="shared" ref="D2:D16" si="0">ISNUMBER(C2)</f>
        <v>1</v>
      </c>
      <c r="E2" s="3">
        <v>0</v>
      </c>
      <c r="F2" s="5">
        <f t="shared" ref="F2:F16" si="1">E2/C2</f>
        <v>0</v>
      </c>
      <c r="G2" s="3" t="b">
        <f t="shared" ref="G2:G16" si="2">ISNUMBER(E2)</f>
        <v>1</v>
      </c>
      <c r="H2" s="3" t="s">
        <v>17</v>
      </c>
      <c r="I2" s="3" t="b">
        <f t="shared" ref="I2:I16" si="3">ISNUMBER(H2)</f>
        <v>0</v>
      </c>
      <c r="J2" s="3" t="b">
        <f t="shared" ref="J2:J16" si="4">AND(D2,G2)</f>
        <v>1</v>
      </c>
      <c r="K2" s="3" t="b">
        <f t="shared" ref="K2:K16" si="5">AND(D2,G2,I2)</f>
        <v>0</v>
      </c>
      <c r="L2" s="3" t="s">
        <v>17</v>
      </c>
      <c r="M2" s="3">
        <v>0</v>
      </c>
    </row>
    <row r="3" spans="1:32" ht="15.75" customHeight="1" x14ac:dyDescent="0.25">
      <c r="A3" s="3" t="s">
        <v>224</v>
      </c>
      <c r="B3" s="3">
        <v>10403</v>
      </c>
      <c r="C3" s="3">
        <v>117</v>
      </c>
      <c r="D3" s="3" t="b">
        <f t="shared" si="0"/>
        <v>1</v>
      </c>
      <c r="E3" s="3">
        <v>5</v>
      </c>
      <c r="F3" s="5">
        <f t="shared" si="1"/>
        <v>4.2735042735042736E-2</v>
      </c>
      <c r="G3" s="3" t="b">
        <f t="shared" si="2"/>
        <v>1</v>
      </c>
      <c r="H3" s="3">
        <v>0</v>
      </c>
      <c r="I3" s="3" t="b">
        <f t="shared" si="3"/>
        <v>1</v>
      </c>
      <c r="J3" s="3" t="b">
        <f t="shared" si="4"/>
        <v>1</v>
      </c>
      <c r="K3" s="3" t="b">
        <f t="shared" si="5"/>
        <v>1</v>
      </c>
      <c r="L3" s="3">
        <v>6</v>
      </c>
      <c r="M3" s="3">
        <v>1</v>
      </c>
    </row>
    <row r="4" spans="1:32" ht="15.75" customHeight="1" x14ac:dyDescent="0.25">
      <c r="A4" s="3" t="s">
        <v>225</v>
      </c>
      <c r="B4" s="3">
        <v>468</v>
      </c>
      <c r="C4" s="3">
        <v>46</v>
      </c>
      <c r="D4" s="3" t="b">
        <f t="shared" si="0"/>
        <v>1</v>
      </c>
      <c r="E4" s="3">
        <v>2</v>
      </c>
      <c r="F4" s="5">
        <f t="shared" si="1"/>
        <v>4.3478260869565216E-2</v>
      </c>
      <c r="G4" s="3" t="b">
        <f t="shared" si="2"/>
        <v>1</v>
      </c>
      <c r="H4" s="3">
        <v>2</v>
      </c>
      <c r="I4" s="3" t="b">
        <f t="shared" si="3"/>
        <v>1</v>
      </c>
      <c r="J4" s="3" t="b">
        <f t="shared" si="4"/>
        <v>1</v>
      </c>
      <c r="K4" s="3" t="b">
        <f t="shared" si="5"/>
        <v>1</v>
      </c>
      <c r="L4" s="3">
        <v>0</v>
      </c>
      <c r="M4" s="3">
        <v>0</v>
      </c>
    </row>
    <row r="5" spans="1:32" ht="15.75" customHeight="1" x14ac:dyDescent="0.25">
      <c r="A5" s="3" t="s">
        <v>226</v>
      </c>
      <c r="B5" s="3">
        <v>6096</v>
      </c>
      <c r="C5" s="3">
        <v>29</v>
      </c>
      <c r="D5" s="3" t="b">
        <f t="shared" si="0"/>
        <v>1</v>
      </c>
      <c r="E5" s="3">
        <v>2</v>
      </c>
      <c r="F5" s="5">
        <f t="shared" si="1"/>
        <v>6.8965517241379309E-2</v>
      </c>
      <c r="G5" s="3" t="b">
        <f t="shared" si="2"/>
        <v>1</v>
      </c>
      <c r="H5" s="3">
        <v>1</v>
      </c>
      <c r="I5" s="3" t="b">
        <f t="shared" si="3"/>
        <v>1</v>
      </c>
      <c r="J5" s="3" t="b">
        <f t="shared" si="4"/>
        <v>1</v>
      </c>
      <c r="K5" s="3" t="b">
        <f t="shared" si="5"/>
        <v>1</v>
      </c>
      <c r="L5" s="3">
        <v>1</v>
      </c>
      <c r="M5" s="3">
        <v>0</v>
      </c>
    </row>
    <row r="6" spans="1:32" ht="15.75" customHeight="1" x14ac:dyDescent="0.25">
      <c r="A6" s="3" t="s">
        <v>227</v>
      </c>
      <c r="B6" s="3">
        <v>1607</v>
      </c>
      <c r="C6" s="3">
        <v>70</v>
      </c>
      <c r="D6" s="3" t="b">
        <f t="shared" si="0"/>
        <v>1</v>
      </c>
      <c r="E6" s="3">
        <v>19</v>
      </c>
      <c r="F6" s="5">
        <f t="shared" si="1"/>
        <v>0.27142857142857141</v>
      </c>
      <c r="G6" s="3" t="b">
        <f t="shared" si="2"/>
        <v>1</v>
      </c>
      <c r="H6" s="3">
        <v>1</v>
      </c>
      <c r="I6" s="3" t="b">
        <f t="shared" si="3"/>
        <v>1</v>
      </c>
      <c r="J6" s="3" t="b">
        <f t="shared" si="4"/>
        <v>1</v>
      </c>
      <c r="K6" s="3" t="b">
        <f t="shared" si="5"/>
        <v>1</v>
      </c>
      <c r="L6" s="3">
        <v>0</v>
      </c>
      <c r="M6" s="3">
        <v>0</v>
      </c>
    </row>
    <row r="7" spans="1:32" ht="15.75" customHeight="1" x14ac:dyDescent="0.25">
      <c r="A7" s="3" t="s">
        <v>228</v>
      </c>
      <c r="B7" s="3">
        <v>5014</v>
      </c>
      <c r="C7" s="3">
        <v>6</v>
      </c>
      <c r="D7" s="3" t="b">
        <f t="shared" si="0"/>
        <v>1</v>
      </c>
      <c r="E7" s="3">
        <v>2</v>
      </c>
      <c r="F7" s="5">
        <f t="shared" si="1"/>
        <v>0.33333333333333331</v>
      </c>
      <c r="G7" s="3" t="b">
        <f t="shared" si="2"/>
        <v>1</v>
      </c>
      <c r="H7" s="3">
        <v>0</v>
      </c>
      <c r="I7" s="3" t="b">
        <f t="shared" si="3"/>
        <v>1</v>
      </c>
      <c r="J7" s="3" t="b">
        <f t="shared" si="4"/>
        <v>1</v>
      </c>
      <c r="K7" s="3" t="b">
        <f t="shared" si="5"/>
        <v>1</v>
      </c>
      <c r="L7" s="3">
        <v>0</v>
      </c>
      <c r="M7" s="3">
        <v>0</v>
      </c>
    </row>
    <row r="8" spans="1:32" ht="15.75" customHeight="1" x14ac:dyDescent="0.25">
      <c r="A8" s="3" t="s">
        <v>229</v>
      </c>
      <c r="B8" s="3">
        <v>4995</v>
      </c>
      <c r="C8" s="3">
        <v>148</v>
      </c>
      <c r="D8" s="3" t="b">
        <f t="shared" si="0"/>
        <v>1</v>
      </c>
      <c r="E8" s="3">
        <v>61</v>
      </c>
      <c r="F8" s="5">
        <f t="shared" si="1"/>
        <v>0.41216216216216217</v>
      </c>
      <c r="G8" s="3" t="b">
        <f t="shared" si="2"/>
        <v>1</v>
      </c>
      <c r="H8" s="3" t="s">
        <v>17</v>
      </c>
      <c r="I8" s="3" t="b">
        <f t="shared" si="3"/>
        <v>0</v>
      </c>
      <c r="J8" s="3" t="b">
        <f t="shared" si="4"/>
        <v>1</v>
      </c>
      <c r="K8" s="3" t="b">
        <f t="shared" si="5"/>
        <v>0</v>
      </c>
      <c r="L8" s="3">
        <v>1</v>
      </c>
      <c r="M8" s="3" t="s">
        <v>17</v>
      </c>
    </row>
    <row r="9" spans="1:32" ht="15.75" customHeight="1" x14ac:dyDescent="0.25">
      <c r="A9" s="3" t="s">
        <v>230</v>
      </c>
      <c r="B9" s="3">
        <v>550</v>
      </c>
      <c r="C9" s="3">
        <v>12</v>
      </c>
      <c r="D9" s="3" t="b">
        <f t="shared" si="0"/>
        <v>1</v>
      </c>
      <c r="E9" s="3">
        <v>12</v>
      </c>
      <c r="F9" s="5">
        <f t="shared" si="1"/>
        <v>1</v>
      </c>
      <c r="G9" s="3" t="b">
        <f t="shared" si="2"/>
        <v>1</v>
      </c>
      <c r="H9" s="3">
        <v>3</v>
      </c>
      <c r="I9" s="3" t="b">
        <f t="shared" si="3"/>
        <v>1</v>
      </c>
      <c r="J9" s="3" t="b">
        <f t="shared" si="4"/>
        <v>1</v>
      </c>
      <c r="K9" s="3" t="b">
        <f t="shared" si="5"/>
        <v>1</v>
      </c>
      <c r="L9" s="3">
        <v>0</v>
      </c>
      <c r="M9" s="3" t="s">
        <v>17</v>
      </c>
    </row>
    <row r="10" spans="1:32" ht="15.75" customHeight="1" x14ac:dyDescent="0.25">
      <c r="A10" s="3" t="s">
        <v>231</v>
      </c>
      <c r="B10" s="3">
        <v>3610</v>
      </c>
      <c r="C10" s="3">
        <v>1</v>
      </c>
      <c r="D10" s="3" t="b">
        <f t="shared" si="0"/>
        <v>1</v>
      </c>
      <c r="E10" s="3">
        <v>1</v>
      </c>
      <c r="F10" s="5">
        <f t="shared" si="1"/>
        <v>1</v>
      </c>
      <c r="G10" s="3" t="b">
        <f t="shared" si="2"/>
        <v>1</v>
      </c>
      <c r="H10" s="3">
        <v>1</v>
      </c>
      <c r="I10" s="3" t="b">
        <f t="shared" si="3"/>
        <v>1</v>
      </c>
      <c r="J10" s="3" t="b">
        <f t="shared" si="4"/>
        <v>1</v>
      </c>
      <c r="K10" s="3" t="b">
        <f t="shared" si="5"/>
        <v>1</v>
      </c>
      <c r="L10" s="3">
        <v>0</v>
      </c>
      <c r="M10" s="3">
        <v>0</v>
      </c>
    </row>
    <row r="11" spans="1:32" ht="15.75" customHeight="1" x14ac:dyDescent="0.25">
      <c r="A11" s="3" t="s">
        <v>232</v>
      </c>
      <c r="B11" s="3">
        <v>1220</v>
      </c>
      <c r="C11" s="3" t="s">
        <v>17</v>
      </c>
      <c r="D11" s="3" t="b">
        <f t="shared" si="0"/>
        <v>0</v>
      </c>
      <c r="E11" s="3" t="s">
        <v>17</v>
      </c>
      <c r="F11" s="5" t="e">
        <f t="shared" si="1"/>
        <v>#VALUE!</v>
      </c>
      <c r="G11" s="3" t="b">
        <f t="shared" si="2"/>
        <v>0</v>
      </c>
      <c r="H11" s="3" t="s">
        <v>17</v>
      </c>
      <c r="I11" s="3" t="b">
        <f t="shared" si="3"/>
        <v>0</v>
      </c>
      <c r="J11" s="3" t="b">
        <f t="shared" si="4"/>
        <v>0</v>
      </c>
      <c r="K11" s="3" t="b">
        <f t="shared" si="5"/>
        <v>0</v>
      </c>
      <c r="L11" s="3" t="s">
        <v>17</v>
      </c>
      <c r="M11" s="3" t="s">
        <v>17</v>
      </c>
    </row>
    <row r="12" spans="1:32" ht="15.75" customHeight="1" x14ac:dyDescent="0.25">
      <c r="A12" s="3" t="s">
        <v>233</v>
      </c>
      <c r="B12" s="3">
        <v>368</v>
      </c>
      <c r="C12" s="3" t="s">
        <v>17</v>
      </c>
      <c r="D12" s="3" t="b">
        <f t="shared" si="0"/>
        <v>0</v>
      </c>
      <c r="E12" s="3" t="s">
        <v>17</v>
      </c>
      <c r="F12" s="5" t="e">
        <f t="shared" si="1"/>
        <v>#VALUE!</v>
      </c>
      <c r="G12" s="3" t="b">
        <f t="shared" si="2"/>
        <v>0</v>
      </c>
      <c r="H12" s="3" t="s">
        <v>17</v>
      </c>
      <c r="I12" s="3" t="b">
        <f t="shared" si="3"/>
        <v>0</v>
      </c>
      <c r="J12" s="3" t="b">
        <f t="shared" si="4"/>
        <v>0</v>
      </c>
      <c r="K12" s="3" t="b">
        <f t="shared" si="5"/>
        <v>0</v>
      </c>
      <c r="L12" s="3" t="s">
        <v>17</v>
      </c>
      <c r="M12" s="3" t="s">
        <v>17</v>
      </c>
    </row>
    <row r="13" spans="1:32" ht="15.75" customHeight="1" x14ac:dyDescent="0.25">
      <c r="A13" s="3" t="s">
        <v>234</v>
      </c>
      <c r="B13" s="3">
        <v>500</v>
      </c>
      <c r="C13" s="3" t="s">
        <v>17</v>
      </c>
      <c r="D13" s="3" t="b">
        <f t="shared" si="0"/>
        <v>0</v>
      </c>
      <c r="E13" s="3" t="s">
        <v>17</v>
      </c>
      <c r="F13" s="5" t="e">
        <f t="shared" si="1"/>
        <v>#VALUE!</v>
      </c>
      <c r="G13" s="3" t="b">
        <f t="shared" si="2"/>
        <v>0</v>
      </c>
      <c r="H13" s="3">
        <v>0</v>
      </c>
      <c r="I13" s="3" t="b">
        <f t="shared" si="3"/>
        <v>1</v>
      </c>
      <c r="J13" s="3" t="b">
        <f t="shared" si="4"/>
        <v>0</v>
      </c>
      <c r="K13" s="3" t="b">
        <f t="shared" si="5"/>
        <v>0</v>
      </c>
      <c r="M13" s="3">
        <v>0</v>
      </c>
    </row>
    <row r="14" spans="1:32" ht="15.75" customHeight="1" x14ac:dyDescent="0.25">
      <c r="A14" s="3" t="s">
        <v>235</v>
      </c>
      <c r="B14" s="3">
        <v>1800</v>
      </c>
      <c r="C14" s="3" t="s">
        <v>17</v>
      </c>
      <c r="D14" s="3" t="b">
        <f t="shared" si="0"/>
        <v>0</v>
      </c>
      <c r="E14" s="3" t="s">
        <v>17</v>
      </c>
      <c r="F14" s="5" t="e">
        <f t="shared" si="1"/>
        <v>#VALUE!</v>
      </c>
      <c r="G14" s="3" t="b">
        <f t="shared" si="2"/>
        <v>0</v>
      </c>
      <c r="H14" s="3">
        <v>0</v>
      </c>
      <c r="I14" s="3" t="b">
        <f t="shared" si="3"/>
        <v>1</v>
      </c>
      <c r="J14" s="3" t="b">
        <f t="shared" si="4"/>
        <v>0</v>
      </c>
      <c r="K14" s="3" t="b">
        <f t="shared" si="5"/>
        <v>0</v>
      </c>
      <c r="L14" s="3" t="s">
        <v>17</v>
      </c>
      <c r="M14" s="3">
        <v>0</v>
      </c>
    </row>
    <row r="15" spans="1:32" ht="15.75" customHeight="1" x14ac:dyDescent="0.25">
      <c r="A15" s="3" t="s">
        <v>236</v>
      </c>
      <c r="B15" s="3">
        <v>189</v>
      </c>
      <c r="C15" s="3" t="s">
        <v>17</v>
      </c>
      <c r="D15" s="3" t="b">
        <f t="shared" si="0"/>
        <v>0</v>
      </c>
      <c r="E15" s="3">
        <v>22</v>
      </c>
      <c r="F15" s="5" t="e">
        <f t="shared" si="1"/>
        <v>#VALUE!</v>
      </c>
      <c r="G15" s="3" t="b">
        <f t="shared" si="2"/>
        <v>1</v>
      </c>
      <c r="H15" s="3">
        <v>2</v>
      </c>
      <c r="I15" s="3" t="b">
        <f t="shared" si="3"/>
        <v>1</v>
      </c>
      <c r="J15" s="3" t="b">
        <f t="shared" si="4"/>
        <v>0</v>
      </c>
      <c r="K15" s="3" t="b">
        <f t="shared" si="5"/>
        <v>0</v>
      </c>
      <c r="L15" s="3">
        <v>0</v>
      </c>
      <c r="M15" s="3">
        <v>7</v>
      </c>
    </row>
    <row r="16" spans="1:32" ht="15.75" customHeight="1" x14ac:dyDescent="0.25">
      <c r="A16" s="3" t="s">
        <v>237</v>
      </c>
      <c r="B16" s="3">
        <v>6555</v>
      </c>
      <c r="C16" s="3" t="s">
        <v>17</v>
      </c>
      <c r="D16" s="3" t="b">
        <f t="shared" si="0"/>
        <v>0</v>
      </c>
      <c r="E16" s="3">
        <v>2</v>
      </c>
      <c r="F16" s="5" t="e">
        <f t="shared" si="1"/>
        <v>#VALUE!</v>
      </c>
      <c r="G16" s="3" t="b">
        <f t="shared" si="2"/>
        <v>1</v>
      </c>
      <c r="H16" s="3" t="s">
        <v>17</v>
      </c>
      <c r="I16" s="3" t="b">
        <f t="shared" si="3"/>
        <v>0</v>
      </c>
      <c r="J16" s="3" t="b">
        <f t="shared" si="4"/>
        <v>0</v>
      </c>
      <c r="K16" s="3" t="b">
        <f t="shared" si="5"/>
        <v>0</v>
      </c>
      <c r="L16" s="3" t="s">
        <v>17</v>
      </c>
      <c r="M16" s="3">
        <v>0</v>
      </c>
    </row>
    <row r="17" spans="6:6" ht="15.75" customHeight="1" x14ac:dyDescent="0.25">
      <c r="F17" s="5"/>
    </row>
    <row r="18" spans="6:6" ht="15.75" customHeight="1" x14ac:dyDescent="0.25">
      <c r="F18" s="5"/>
    </row>
    <row r="19" spans="6:6" ht="15.75" customHeight="1" x14ac:dyDescent="0.25">
      <c r="F19" s="5"/>
    </row>
    <row r="20" spans="6:6" ht="15.75" customHeight="1" x14ac:dyDescent="0.25">
      <c r="F20" s="5"/>
    </row>
    <row r="21" spans="6:6" ht="12.5" x14ac:dyDescent="0.25">
      <c r="F21" s="5"/>
    </row>
    <row r="22" spans="6:6" ht="12.5" x14ac:dyDescent="0.25">
      <c r="F22" s="5"/>
    </row>
    <row r="23" spans="6:6" ht="12.5" x14ac:dyDescent="0.25">
      <c r="F23" s="5"/>
    </row>
    <row r="24" spans="6:6" ht="12.5" x14ac:dyDescent="0.25">
      <c r="F24" s="5"/>
    </row>
    <row r="25" spans="6:6" ht="12.5" x14ac:dyDescent="0.25">
      <c r="F25" s="5"/>
    </row>
    <row r="26" spans="6:6" ht="12.5" x14ac:dyDescent="0.25">
      <c r="F26" s="5"/>
    </row>
    <row r="27" spans="6:6" ht="12.5" x14ac:dyDescent="0.25">
      <c r="F27" s="5"/>
    </row>
    <row r="28" spans="6:6" ht="12.5" x14ac:dyDescent="0.25">
      <c r="F28" s="5"/>
    </row>
    <row r="29" spans="6:6" ht="12.5" x14ac:dyDescent="0.25">
      <c r="F29" s="5"/>
    </row>
    <row r="30" spans="6:6" ht="12.5" x14ac:dyDescent="0.25">
      <c r="F30" s="5"/>
    </row>
    <row r="31" spans="6:6" ht="12.5" x14ac:dyDescent="0.25">
      <c r="F31" s="5"/>
    </row>
    <row r="32" spans="6:6" ht="12.5" x14ac:dyDescent="0.25">
      <c r="F32" s="5"/>
    </row>
    <row r="33" spans="6:6" ht="12.5" x14ac:dyDescent="0.25">
      <c r="F33" s="5"/>
    </row>
    <row r="34" spans="6:6" ht="12.5" x14ac:dyDescent="0.25">
      <c r="F34" s="5"/>
    </row>
    <row r="35" spans="6:6" ht="12.5" x14ac:dyDescent="0.25">
      <c r="F35" s="5"/>
    </row>
    <row r="36" spans="6:6" ht="12.5" x14ac:dyDescent="0.25">
      <c r="F36" s="5"/>
    </row>
    <row r="37" spans="6:6" ht="12.5" x14ac:dyDescent="0.25">
      <c r="F37" s="5"/>
    </row>
    <row r="38" spans="6:6" ht="12.5" x14ac:dyDescent="0.25">
      <c r="F38" s="5"/>
    </row>
    <row r="39" spans="6:6" ht="12.5" x14ac:dyDescent="0.25">
      <c r="F39" s="5"/>
    </row>
    <row r="40" spans="6:6" ht="12.5" x14ac:dyDescent="0.25">
      <c r="F40" s="5"/>
    </row>
    <row r="41" spans="6:6" ht="12.5" x14ac:dyDescent="0.25">
      <c r="F41" s="5"/>
    </row>
    <row r="42" spans="6:6" ht="12.5" x14ac:dyDescent="0.25">
      <c r="F42" s="5"/>
    </row>
    <row r="43" spans="6:6" ht="12.5" x14ac:dyDescent="0.25">
      <c r="F43" s="5"/>
    </row>
    <row r="44" spans="6:6" ht="12.5" x14ac:dyDescent="0.25">
      <c r="F44" s="5"/>
    </row>
    <row r="45" spans="6:6" ht="12.5" x14ac:dyDescent="0.25">
      <c r="F45" s="5"/>
    </row>
    <row r="46" spans="6:6" ht="12.5" x14ac:dyDescent="0.25">
      <c r="F46" s="5"/>
    </row>
    <row r="47" spans="6:6" ht="12.5" x14ac:dyDescent="0.25">
      <c r="F47" s="5"/>
    </row>
    <row r="48" spans="6:6" ht="12.5" x14ac:dyDescent="0.25">
      <c r="F48" s="5"/>
    </row>
    <row r="49" spans="6:6" ht="12.5" x14ac:dyDescent="0.25">
      <c r="F49" s="5"/>
    </row>
    <row r="50" spans="6:6" ht="12.5" x14ac:dyDescent="0.25">
      <c r="F50" s="5"/>
    </row>
    <row r="51" spans="6:6" ht="12.5" x14ac:dyDescent="0.25">
      <c r="F51" s="5"/>
    </row>
    <row r="52" spans="6:6" ht="12.5" x14ac:dyDescent="0.25">
      <c r="F52" s="5"/>
    </row>
    <row r="53" spans="6:6" ht="12.5" x14ac:dyDescent="0.25">
      <c r="F53" s="5"/>
    </row>
    <row r="54" spans="6:6" ht="12.5" x14ac:dyDescent="0.25">
      <c r="F54" s="5"/>
    </row>
    <row r="55" spans="6:6" ht="12.5" x14ac:dyDescent="0.25">
      <c r="F55" s="5"/>
    </row>
    <row r="56" spans="6:6" ht="12.5" x14ac:dyDescent="0.25">
      <c r="F56" s="5"/>
    </row>
    <row r="57" spans="6:6" ht="12.5" x14ac:dyDescent="0.25">
      <c r="F57" s="5"/>
    </row>
    <row r="58" spans="6:6" ht="12.5" x14ac:dyDescent="0.25">
      <c r="F58" s="5"/>
    </row>
    <row r="59" spans="6:6" ht="12.5" x14ac:dyDescent="0.25">
      <c r="F59" s="5"/>
    </row>
    <row r="60" spans="6:6" ht="12.5" x14ac:dyDescent="0.25">
      <c r="F60" s="5"/>
    </row>
    <row r="61" spans="6:6" ht="12.5" x14ac:dyDescent="0.25">
      <c r="F61" s="5"/>
    </row>
    <row r="62" spans="6:6" ht="12.5" x14ac:dyDescent="0.25">
      <c r="F62" s="5"/>
    </row>
    <row r="63" spans="6:6" ht="12.5" x14ac:dyDescent="0.25">
      <c r="F63" s="5"/>
    </row>
    <row r="64" spans="6:6" ht="12.5" x14ac:dyDescent="0.25">
      <c r="F64" s="5"/>
    </row>
    <row r="65" spans="6:6" ht="12.5" x14ac:dyDescent="0.25">
      <c r="F65" s="5"/>
    </row>
    <row r="66" spans="6:6" ht="12.5" x14ac:dyDescent="0.25">
      <c r="F66" s="5"/>
    </row>
    <row r="67" spans="6:6" ht="12.5" x14ac:dyDescent="0.25">
      <c r="F67" s="5"/>
    </row>
    <row r="68" spans="6:6" ht="12.5" x14ac:dyDescent="0.25">
      <c r="F68" s="5"/>
    </row>
    <row r="69" spans="6:6" ht="12.5" x14ac:dyDescent="0.25">
      <c r="F69" s="5"/>
    </row>
    <row r="70" spans="6:6" ht="12.5" x14ac:dyDescent="0.25">
      <c r="F70" s="5"/>
    </row>
    <row r="71" spans="6:6" ht="12.5" x14ac:dyDescent="0.25">
      <c r="F71" s="5"/>
    </row>
    <row r="72" spans="6:6" ht="12.5" x14ac:dyDescent="0.25">
      <c r="F72" s="5"/>
    </row>
    <row r="73" spans="6:6" ht="12.5" x14ac:dyDescent="0.25">
      <c r="F73" s="5"/>
    </row>
    <row r="74" spans="6:6" ht="12.5" x14ac:dyDescent="0.25">
      <c r="F74" s="5"/>
    </row>
    <row r="75" spans="6:6" ht="12.5" x14ac:dyDescent="0.25">
      <c r="F75" s="5"/>
    </row>
    <row r="76" spans="6:6" ht="12.5" x14ac:dyDescent="0.25">
      <c r="F76" s="5"/>
    </row>
    <row r="77" spans="6:6" ht="12.5" x14ac:dyDescent="0.25">
      <c r="F77" s="5"/>
    </row>
    <row r="78" spans="6:6" ht="12.5" x14ac:dyDescent="0.25">
      <c r="F78" s="5"/>
    </row>
    <row r="79" spans="6:6" ht="12.5" x14ac:dyDescent="0.25">
      <c r="F79" s="5"/>
    </row>
    <row r="80" spans="6:6" ht="12.5" x14ac:dyDescent="0.25">
      <c r="F80" s="5"/>
    </row>
    <row r="81" spans="6:6" ht="12.5" x14ac:dyDescent="0.25">
      <c r="F81" s="5"/>
    </row>
    <row r="82" spans="6:6" ht="12.5" x14ac:dyDescent="0.25">
      <c r="F82" s="5"/>
    </row>
    <row r="83" spans="6:6" ht="12.5" x14ac:dyDescent="0.25">
      <c r="F83" s="5"/>
    </row>
    <row r="84" spans="6:6" ht="12.5" x14ac:dyDescent="0.25">
      <c r="F84" s="5"/>
    </row>
    <row r="85" spans="6:6" ht="12.5" x14ac:dyDescent="0.25">
      <c r="F85" s="5"/>
    </row>
    <row r="86" spans="6:6" ht="12.5" x14ac:dyDescent="0.25">
      <c r="F86" s="5"/>
    </row>
    <row r="87" spans="6:6" ht="12.5" x14ac:dyDescent="0.25">
      <c r="F87" s="5"/>
    </row>
    <row r="88" spans="6:6" ht="12.5" x14ac:dyDescent="0.25">
      <c r="F88" s="5"/>
    </row>
    <row r="89" spans="6:6" ht="12.5" x14ac:dyDescent="0.25">
      <c r="F89" s="5"/>
    </row>
    <row r="90" spans="6:6" ht="12.5" x14ac:dyDescent="0.25">
      <c r="F90" s="5"/>
    </row>
    <row r="91" spans="6:6" ht="12.5" x14ac:dyDescent="0.25">
      <c r="F91" s="5"/>
    </row>
    <row r="92" spans="6:6" ht="12.5" x14ac:dyDescent="0.25">
      <c r="F92" s="5"/>
    </row>
    <row r="93" spans="6:6" ht="12.5" x14ac:dyDescent="0.25">
      <c r="F93" s="5"/>
    </row>
    <row r="94" spans="6:6" ht="12.5" x14ac:dyDescent="0.25">
      <c r="F94" s="5"/>
    </row>
    <row r="95" spans="6:6" ht="12.5" x14ac:dyDescent="0.25">
      <c r="F95" s="5"/>
    </row>
    <row r="96" spans="6:6" ht="12.5" x14ac:dyDescent="0.25">
      <c r="F96" s="5"/>
    </row>
    <row r="97" spans="6:6" ht="12.5" x14ac:dyDescent="0.25">
      <c r="F97" s="5"/>
    </row>
    <row r="98" spans="6:6" ht="12.5" x14ac:dyDescent="0.25">
      <c r="F98" s="5"/>
    </row>
    <row r="99" spans="6:6" ht="12.5" x14ac:dyDescent="0.25">
      <c r="F99" s="5"/>
    </row>
    <row r="100" spans="6:6" ht="12.5" x14ac:dyDescent="0.25">
      <c r="F100" s="5"/>
    </row>
    <row r="101" spans="6:6" ht="12.5" x14ac:dyDescent="0.25">
      <c r="F101" s="5"/>
    </row>
    <row r="102" spans="6:6" ht="12.5" x14ac:dyDescent="0.25">
      <c r="F102" s="5"/>
    </row>
    <row r="103" spans="6:6" ht="12.5" x14ac:dyDescent="0.25">
      <c r="F103" s="5"/>
    </row>
    <row r="104" spans="6:6" ht="12.5" x14ac:dyDescent="0.25">
      <c r="F104" s="5"/>
    </row>
    <row r="105" spans="6:6" ht="12.5" x14ac:dyDescent="0.25">
      <c r="F105" s="5"/>
    </row>
    <row r="106" spans="6:6" ht="12.5" x14ac:dyDescent="0.25">
      <c r="F106" s="5"/>
    </row>
    <row r="107" spans="6:6" ht="12.5" x14ac:dyDescent="0.25">
      <c r="F107" s="5"/>
    </row>
    <row r="108" spans="6:6" ht="12.5" x14ac:dyDescent="0.25">
      <c r="F108" s="5"/>
    </row>
    <row r="109" spans="6:6" ht="12.5" x14ac:dyDescent="0.25">
      <c r="F109" s="5"/>
    </row>
    <row r="110" spans="6:6" ht="12.5" x14ac:dyDescent="0.25">
      <c r="F110" s="5"/>
    </row>
    <row r="111" spans="6:6" ht="12.5" x14ac:dyDescent="0.25">
      <c r="F111" s="5"/>
    </row>
    <row r="112" spans="6:6" ht="12.5" x14ac:dyDescent="0.25">
      <c r="F112" s="5"/>
    </row>
    <row r="113" spans="6:6" ht="12.5" x14ac:dyDescent="0.25">
      <c r="F113" s="5"/>
    </row>
    <row r="114" spans="6:6" ht="12.5" x14ac:dyDescent="0.25">
      <c r="F114" s="5"/>
    </row>
    <row r="115" spans="6:6" ht="12.5" x14ac:dyDescent="0.25">
      <c r="F115" s="5"/>
    </row>
    <row r="116" spans="6:6" ht="12.5" x14ac:dyDescent="0.25">
      <c r="F116" s="5"/>
    </row>
    <row r="117" spans="6:6" ht="12.5" x14ac:dyDescent="0.25">
      <c r="F117" s="5"/>
    </row>
    <row r="118" spans="6:6" ht="12.5" x14ac:dyDescent="0.25">
      <c r="F118" s="5"/>
    </row>
    <row r="119" spans="6:6" ht="12.5" x14ac:dyDescent="0.25">
      <c r="F119" s="5"/>
    </row>
    <row r="120" spans="6:6" ht="12.5" x14ac:dyDescent="0.25">
      <c r="F120" s="5"/>
    </row>
    <row r="121" spans="6:6" ht="12.5" x14ac:dyDescent="0.25">
      <c r="F121" s="5"/>
    </row>
    <row r="122" spans="6:6" ht="12.5" x14ac:dyDescent="0.25">
      <c r="F122" s="5"/>
    </row>
    <row r="123" spans="6:6" ht="12.5" x14ac:dyDescent="0.25">
      <c r="F123" s="5"/>
    </row>
    <row r="124" spans="6:6" ht="12.5" x14ac:dyDescent="0.25">
      <c r="F124" s="5"/>
    </row>
    <row r="125" spans="6:6" ht="12.5" x14ac:dyDescent="0.25">
      <c r="F125" s="5"/>
    </row>
    <row r="126" spans="6:6" ht="12.5" x14ac:dyDescent="0.25">
      <c r="F126" s="5"/>
    </row>
    <row r="127" spans="6:6" ht="12.5" x14ac:dyDescent="0.25">
      <c r="F127" s="5"/>
    </row>
    <row r="128" spans="6:6" ht="12.5" x14ac:dyDescent="0.25">
      <c r="F128" s="5"/>
    </row>
    <row r="129" spans="6:6" ht="12.5" x14ac:dyDescent="0.25">
      <c r="F129" s="5"/>
    </row>
    <row r="130" spans="6:6" ht="12.5" x14ac:dyDescent="0.25">
      <c r="F130" s="5"/>
    </row>
    <row r="131" spans="6:6" ht="12.5" x14ac:dyDescent="0.25">
      <c r="F131" s="5"/>
    </row>
    <row r="132" spans="6:6" ht="12.5" x14ac:dyDescent="0.25">
      <c r="F132" s="5"/>
    </row>
    <row r="133" spans="6:6" ht="12.5" x14ac:dyDescent="0.25">
      <c r="F133" s="5"/>
    </row>
    <row r="134" spans="6:6" ht="12.5" x14ac:dyDescent="0.25">
      <c r="F134" s="5"/>
    </row>
    <row r="135" spans="6:6" ht="12.5" x14ac:dyDescent="0.25">
      <c r="F135" s="5"/>
    </row>
    <row r="136" spans="6:6" ht="12.5" x14ac:dyDescent="0.25">
      <c r="F136" s="5"/>
    </row>
    <row r="137" spans="6:6" ht="12.5" x14ac:dyDescent="0.25">
      <c r="F137" s="5"/>
    </row>
    <row r="138" spans="6:6" ht="12.5" x14ac:dyDescent="0.25">
      <c r="F138" s="5"/>
    </row>
    <row r="139" spans="6:6" ht="12.5" x14ac:dyDescent="0.25">
      <c r="F139" s="5"/>
    </row>
    <row r="140" spans="6:6" ht="12.5" x14ac:dyDescent="0.25">
      <c r="F140" s="5"/>
    </row>
    <row r="141" spans="6:6" ht="12.5" x14ac:dyDescent="0.25">
      <c r="F141" s="5"/>
    </row>
    <row r="142" spans="6:6" ht="12.5" x14ac:dyDescent="0.25">
      <c r="F142" s="5"/>
    </row>
    <row r="143" spans="6:6" ht="12.5" x14ac:dyDescent="0.25">
      <c r="F143" s="5"/>
    </row>
    <row r="144" spans="6:6" ht="12.5" x14ac:dyDescent="0.25">
      <c r="F144" s="5"/>
    </row>
    <row r="145" spans="6:6" ht="12.5" x14ac:dyDescent="0.25">
      <c r="F145" s="5"/>
    </row>
    <row r="146" spans="6:6" ht="12.5" x14ac:dyDescent="0.25">
      <c r="F146" s="5"/>
    </row>
    <row r="147" spans="6:6" ht="12.5" x14ac:dyDescent="0.25">
      <c r="F147" s="5"/>
    </row>
    <row r="148" spans="6:6" ht="12.5" x14ac:dyDescent="0.25">
      <c r="F148" s="5"/>
    </row>
    <row r="149" spans="6:6" ht="12.5" x14ac:dyDescent="0.25">
      <c r="F149" s="5"/>
    </row>
    <row r="150" spans="6:6" ht="12.5" x14ac:dyDescent="0.25">
      <c r="F150" s="5"/>
    </row>
    <row r="151" spans="6:6" ht="12.5" x14ac:dyDescent="0.25">
      <c r="F151" s="5"/>
    </row>
    <row r="152" spans="6:6" ht="12.5" x14ac:dyDescent="0.25">
      <c r="F152" s="5"/>
    </row>
    <row r="153" spans="6:6" ht="12.5" x14ac:dyDescent="0.25">
      <c r="F153" s="5"/>
    </row>
    <row r="154" spans="6:6" ht="12.5" x14ac:dyDescent="0.25">
      <c r="F154" s="5"/>
    </row>
    <row r="155" spans="6:6" ht="12.5" x14ac:dyDescent="0.25">
      <c r="F155" s="5"/>
    </row>
    <row r="156" spans="6:6" ht="12.5" x14ac:dyDescent="0.25">
      <c r="F156" s="5"/>
    </row>
    <row r="157" spans="6:6" ht="12.5" x14ac:dyDescent="0.25">
      <c r="F157" s="5"/>
    </row>
    <row r="158" spans="6:6" ht="12.5" x14ac:dyDescent="0.25">
      <c r="F158" s="5"/>
    </row>
    <row r="159" spans="6:6" ht="12.5" x14ac:dyDescent="0.25">
      <c r="F159" s="5"/>
    </row>
    <row r="160" spans="6:6" ht="12.5" x14ac:dyDescent="0.25">
      <c r="F160" s="5"/>
    </row>
    <row r="161" spans="6:6" ht="12.5" x14ac:dyDescent="0.25">
      <c r="F161" s="5"/>
    </row>
    <row r="162" spans="6:6" ht="12.5" x14ac:dyDescent="0.25">
      <c r="F162" s="5"/>
    </row>
    <row r="163" spans="6:6" ht="12.5" x14ac:dyDescent="0.25">
      <c r="F163" s="5"/>
    </row>
    <row r="164" spans="6:6" ht="12.5" x14ac:dyDescent="0.25">
      <c r="F164" s="5"/>
    </row>
    <row r="165" spans="6:6" ht="12.5" x14ac:dyDescent="0.25">
      <c r="F165" s="5"/>
    </row>
    <row r="166" spans="6:6" ht="12.5" x14ac:dyDescent="0.25">
      <c r="F166" s="5"/>
    </row>
    <row r="167" spans="6:6" ht="12.5" x14ac:dyDescent="0.25">
      <c r="F167" s="5"/>
    </row>
    <row r="168" spans="6:6" ht="12.5" x14ac:dyDescent="0.25">
      <c r="F168" s="5"/>
    </row>
    <row r="169" spans="6:6" ht="12.5" x14ac:dyDescent="0.25">
      <c r="F169" s="5"/>
    </row>
    <row r="170" spans="6:6" ht="12.5" x14ac:dyDescent="0.25">
      <c r="F170" s="5"/>
    </row>
    <row r="171" spans="6:6" ht="12.5" x14ac:dyDescent="0.25">
      <c r="F171" s="5"/>
    </row>
    <row r="172" spans="6:6" ht="12.5" x14ac:dyDescent="0.25">
      <c r="F172" s="5"/>
    </row>
    <row r="173" spans="6:6" ht="12.5" x14ac:dyDescent="0.25">
      <c r="F173" s="5"/>
    </row>
    <row r="174" spans="6:6" ht="12.5" x14ac:dyDescent="0.25">
      <c r="F174" s="5"/>
    </row>
    <row r="175" spans="6:6" ht="12.5" x14ac:dyDescent="0.25">
      <c r="F175" s="5"/>
    </row>
    <row r="176" spans="6:6" ht="12.5" x14ac:dyDescent="0.25">
      <c r="F176" s="5"/>
    </row>
    <row r="177" spans="6:6" ht="12.5" x14ac:dyDescent="0.25">
      <c r="F177" s="5"/>
    </row>
    <row r="178" spans="6:6" ht="12.5" x14ac:dyDescent="0.25">
      <c r="F178" s="5"/>
    </row>
    <row r="179" spans="6:6" ht="12.5" x14ac:dyDescent="0.25">
      <c r="F179" s="5"/>
    </row>
    <row r="180" spans="6:6" ht="12.5" x14ac:dyDescent="0.25">
      <c r="F180" s="5"/>
    </row>
    <row r="181" spans="6:6" ht="12.5" x14ac:dyDescent="0.25">
      <c r="F181" s="5"/>
    </row>
    <row r="182" spans="6:6" ht="12.5" x14ac:dyDescent="0.25">
      <c r="F182" s="5"/>
    </row>
    <row r="183" spans="6:6" ht="12.5" x14ac:dyDescent="0.25">
      <c r="F183" s="5"/>
    </row>
    <row r="184" spans="6:6" ht="12.5" x14ac:dyDescent="0.25">
      <c r="F184" s="5"/>
    </row>
    <row r="185" spans="6:6" ht="12.5" x14ac:dyDescent="0.25">
      <c r="F185" s="5"/>
    </row>
    <row r="186" spans="6:6" ht="12.5" x14ac:dyDescent="0.25">
      <c r="F186" s="5"/>
    </row>
    <row r="187" spans="6:6" ht="12.5" x14ac:dyDescent="0.25">
      <c r="F187" s="5"/>
    </row>
    <row r="188" spans="6:6" ht="12.5" x14ac:dyDescent="0.25">
      <c r="F188" s="5"/>
    </row>
    <row r="189" spans="6:6" ht="12.5" x14ac:dyDescent="0.25">
      <c r="F189" s="5"/>
    </row>
    <row r="190" spans="6:6" ht="12.5" x14ac:dyDescent="0.25">
      <c r="F190" s="5"/>
    </row>
    <row r="191" spans="6:6" ht="12.5" x14ac:dyDescent="0.25">
      <c r="F191" s="5"/>
    </row>
    <row r="192" spans="6:6" ht="12.5" x14ac:dyDescent="0.25">
      <c r="F192" s="5"/>
    </row>
    <row r="193" spans="6:6" ht="12.5" x14ac:dyDescent="0.25">
      <c r="F193" s="5"/>
    </row>
    <row r="194" spans="6:6" ht="12.5" x14ac:dyDescent="0.25">
      <c r="F194" s="5"/>
    </row>
    <row r="195" spans="6:6" ht="12.5" x14ac:dyDescent="0.25">
      <c r="F195" s="5"/>
    </row>
    <row r="196" spans="6:6" ht="12.5" x14ac:dyDescent="0.25">
      <c r="F196" s="5"/>
    </row>
    <row r="197" spans="6:6" ht="12.5" x14ac:dyDescent="0.25">
      <c r="F197" s="5"/>
    </row>
    <row r="198" spans="6:6" ht="12.5" x14ac:dyDescent="0.25">
      <c r="F198" s="5"/>
    </row>
    <row r="199" spans="6:6" ht="12.5" x14ac:dyDescent="0.25">
      <c r="F199" s="5"/>
    </row>
    <row r="200" spans="6:6" ht="12.5" x14ac:dyDescent="0.25">
      <c r="F200" s="5"/>
    </row>
    <row r="201" spans="6:6" ht="12.5" x14ac:dyDescent="0.25">
      <c r="F201" s="5"/>
    </row>
    <row r="202" spans="6:6" ht="12.5" x14ac:dyDescent="0.25">
      <c r="F202" s="5"/>
    </row>
    <row r="203" spans="6:6" ht="12.5" x14ac:dyDescent="0.25">
      <c r="F203" s="5"/>
    </row>
    <row r="204" spans="6:6" ht="12.5" x14ac:dyDescent="0.25">
      <c r="F204" s="5"/>
    </row>
    <row r="205" spans="6:6" ht="12.5" x14ac:dyDescent="0.25">
      <c r="F205" s="5"/>
    </row>
    <row r="206" spans="6:6" ht="12.5" x14ac:dyDescent="0.25">
      <c r="F206" s="5"/>
    </row>
    <row r="207" spans="6:6" ht="12.5" x14ac:dyDescent="0.25">
      <c r="F207" s="5"/>
    </row>
    <row r="208" spans="6:6" ht="12.5" x14ac:dyDescent="0.25">
      <c r="F208" s="5"/>
    </row>
    <row r="209" spans="6:6" ht="12.5" x14ac:dyDescent="0.25">
      <c r="F209" s="5"/>
    </row>
    <row r="210" spans="6:6" ht="12.5" x14ac:dyDescent="0.25">
      <c r="F210" s="5"/>
    </row>
    <row r="211" spans="6:6" ht="12.5" x14ac:dyDescent="0.25">
      <c r="F211" s="5"/>
    </row>
    <row r="212" spans="6:6" ht="12.5" x14ac:dyDescent="0.25">
      <c r="F212" s="5"/>
    </row>
    <row r="213" spans="6:6" ht="12.5" x14ac:dyDescent="0.25">
      <c r="F213" s="5"/>
    </row>
    <row r="214" spans="6:6" ht="12.5" x14ac:dyDescent="0.25">
      <c r="F214" s="5"/>
    </row>
    <row r="215" spans="6:6" ht="12.5" x14ac:dyDescent="0.25">
      <c r="F215" s="5"/>
    </row>
    <row r="216" spans="6:6" ht="12.5" x14ac:dyDescent="0.25">
      <c r="F216" s="5"/>
    </row>
    <row r="217" spans="6:6" ht="12.5" x14ac:dyDescent="0.25">
      <c r="F217" s="5"/>
    </row>
    <row r="218" spans="6:6" ht="12.5" x14ac:dyDescent="0.25">
      <c r="F218" s="5"/>
    </row>
    <row r="219" spans="6:6" ht="12.5" x14ac:dyDescent="0.25">
      <c r="F219" s="5"/>
    </row>
    <row r="220" spans="6:6" ht="12.5" x14ac:dyDescent="0.25">
      <c r="F220" s="5"/>
    </row>
    <row r="221" spans="6:6" ht="12.5" x14ac:dyDescent="0.25">
      <c r="F221" s="5"/>
    </row>
    <row r="222" spans="6:6" ht="12.5" x14ac:dyDescent="0.25">
      <c r="F222" s="5"/>
    </row>
    <row r="223" spans="6:6" ht="12.5" x14ac:dyDescent="0.25">
      <c r="F223" s="5"/>
    </row>
    <row r="224" spans="6:6" ht="12.5" x14ac:dyDescent="0.25">
      <c r="F224" s="5"/>
    </row>
    <row r="225" spans="6:6" ht="12.5" x14ac:dyDescent="0.25">
      <c r="F225" s="5"/>
    </row>
    <row r="226" spans="6:6" ht="12.5" x14ac:dyDescent="0.25">
      <c r="F226" s="5"/>
    </row>
    <row r="227" spans="6:6" ht="12.5" x14ac:dyDescent="0.25">
      <c r="F227" s="5"/>
    </row>
    <row r="228" spans="6:6" ht="12.5" x14ac:dyDescent="0.25">
      <c r="F228" s="5"/>
    </row>
    <row r="229" spans="6:6" ht="12.5" x14ac:dyDescent="0.25">
      <c r="F229" s="5"/>
    </row>
    <row r="230" spans="6:6" ht="12.5" x14ac:dyDescent="0.25">
      <c r="F230" s="5"/>
    </row>
    <row r="231" spans="6:6" ht="12.5" x14ac:dyDescent="0.25">
      <c r="F231" s="5"/>
    </row>
    <row r="232" spans="6:6" ht="12.5" x14ac:dyDescent="0.25">
      <c r="F232" s="5"/>
    </row>
    <row r="233" spans="6:6" ht="12.5" x14ac:dyDescent="0.25">
      <c r="F233" s="5"/>
    </row>
    <row r="234" spans="6:6" ht="12.5" x14ac:dyDescent="0.25">
      <c r="F234" s="5"/>
    </row>
    <row r="235" spans="6:6" ht="12.5" x14ac:dyDescent="0.25">
      <c r="F235" s="5"/>
    </row>
    <row r="236" spans="6:6" ht="12.5" x14ac:dyDescent="0.25">
      <c r="F236" s="5"/>
    </row>
    <row r="237" spans="6:6" ht="12.5" x14ac:dyDescent="0.25">
      <c r="F237" s="5"/>
    </row>
    <row r="238" spans="6:6" ht="12.5" x14ac:dyDescent="0.25">
      <c r="F238" s="5"/>
    </row>
    <row r="239" spans="6:6" ht="12.5" x14ac:dyDescent="0.25">
      <c r="F239" s="5"/>
    </row>
    <row r="240" spans="6:6" ht="12.5" x14ac:dyDescent="0.25">
      <c r="F240" s="5"/>
    </row>
    <row r="241" spans="6:6" ht="12.5" x14ac:dyDescent="0.25">
      <c r="F241" s="5"/>
    </row>
    <row r="242" spans="6:6" ht="12.5" x14ac:dyDescent="0.25">
      <c r="F242" s="5"/>
    </row>
    <row r="243" spans="6:6" ht="12.5" x14ac:dyDescent="0.25">
      <c r="F243" s="5"/>
    </row>
    <row r="244" spans="6:6" ht="12.5" x14ac:dyDescent="0.25">
      <c r="F244" s="5"/>
    </row>
    <row r="245" spans="6:6" ht="12.5" x14ac:dyDescent="0.25">
      <c r="F245" s="5"/>
    </row>
    <row r="246" spans="6:6" ht="12.5" x14ac:dyDescent="0.25">
      <c r="F246" s="5"/>
    </row>
    <row r="247" spans="6:6" ht="12.5" x14ac:dyDescent="0.25">
      <c r="F247" s="5"/>
    </row>
    <row r="248" spans="6:6" ht="12.5" x14ac:dyDescent="0.25">
      <c r="F248" s="5"/>
    </row>
    <row r="249" spans="6:6" ht="12.5" x14ac:dyDescent="0.25">
      <c r="F249" s="5"/>
    </row>
    <row r="250" spans="6:6" ht="12.5" x14ac:dyDescent="0.25">
      <c r="F250" s="5"/>
    </row>
    <row r="251" spans="6:6" ht="12.5" x14ac:dyDescent="0.25">
      <c r="F251" s="5"/>
    </row>
    <row r="252" spans="6:6" ht="12.5" x14ac:dyDescent="0.25">
      <c r="F252" s="5"/>
    </row>
    <row r="253" spans="6:6" ht="12.5" x14ac:dyDescent="0.25">
      <c r="F253" s="5"/>
    </row>
    <row r="254" spans="6:6" ht="12.5" x14ac:dyDescent="0.25">
      <c r="F254" s="5"/>
    </row>
    <row r="255" spans="6:6" ht="12.5" x14ac:dyDescent="0.25">
      <c r="F255" s="5"/>
    </row>
    <row r="256" spans="6:6" ht="12.5" x14ac:dyDescent="0.25">
      <c r="F256" s="5"/>
    </row>
    <row r="257" spans="6:6" ht="12.5" x14ac:dyDescent="0.25">
      <c r="F257" s="5"/>
    </row>
    <row r="258" spans="6:6" ht="12.5" x14ac:dyDescent="0.25">
      <c r="F258" s="5"/>
    </row>
    <row r="259" spans="6:6" ht="12.5" x14ac:dyDescent="0.25">
      <c r="F259" s="5"/>
    </row>
    <row r="260" spans="6:6" ht="12.5" x14ac:dyDescent="0.25">
      <c r="F260" s="5"/>
    </row>
    <row r="261" spans="6:6" ht="12.5" x14ac:dyDescent="0.25">
      <c r="F261" s="5"/>
    </row>
    <row r="262" spans="6:6" ht="12.5" x14ac:dyDescent="0.25">
      <c r="F262" s="5"/>
    </row>
    <row r="263" spans="6:6" ht="12.5" x14ac:dyDescent="0.25">
      <c r="F263" s="5"/>
    </row>
    <row r="264" spans="6:6" ht="12.5" x14ac:dyDescent="0.25">
      <c r="F264" s="5"/>
    </row>
    <row r="265" spans="6:6" ht="12.5" x14ac:dyDescent="0.25">
      <c r="F265" s="5"/>
    </row>
    <row r="266" spans="6:6" ht="12.5" x14ac:dyDescent="0.25">
      <c r="F266" s="5"/>
    </row>
    <row r="267" spans="6:6" ht="12.5" x14ac:dyDescent="0.25">
      <c r="F267" s="5"/>
    </row>
    <row r="268" spans="6:6" ht="12.5" x14ac:dyDescent="0.25">
      <c r="F268" s="5"/>
    </row>
    <row r="269" spans="6:6" ht="12.5" x14ac:dyDescent="0.25">
      <c r="F269" s="5"/>
    </row>
    <row r="270" spans="6:6" ht="12.5" x14ac:dyDescent="0.25">
      <c r="F270" s="5"/>
    </row>
    <row r="271" spans="6:6" ht="12.5" x14ac:dyDescent="0.25">
      <c r="F271" s="5"/>
    </row>
    <row r="272" spans="6:6" ht="12.5" x14ac:dyDescent="0.25">
      <c r="F272" s="5"/>
    </row>
    <row r="273" spans="6:6" ht="12.5" x14ac:dyDescent="0.25">
      <c r="F273" s="5"/>
    </row>
    <row r="274" spans="6:6" ht="12.5" x14ac:dyDescent="0.25">
      <c r="F274" s="5"/>
    </row>
    <row r="275" spans="6:6" ht="12.5" x14ac:dyDescent="0.25">
      <c r="F275" s="5"/>
    </row>
    <row r="276" spans="6:6" ht="12.5" x14ac:dyDescent="0.25">
      <c r="F276" s="5"/>
    </row>
    <row r="277" spans="6:6" ht="12.5" x14ac:dyDescent="0.25">
      <c r="F277" s="5"/>
    </row>
    <row r="278" spans="6:6" ht="12.5" x14ac:dyDescent="0.25">
      <c r="F278" s="5"/>
    </row>
    <row r="279" spans="6:6" ht="12.5" x14ac:dyDescent="0.25">
      <c r="F279" s="5"/>
    </row>
    <row r="280" spans="6:6" ht="12.5" x14ac:dyDescent="0.25">
      <c r="F280" s="5"/>
    </row>
    <row r="281" spans="6:6" ht="12.5" x14ac:dyDescent="0.25">
      <c r="F281" s="5"/>
    </row>
    <row r="282" spans="6:6" ht="12.5" x14ac:dyDescent="0.25">
      <c r="F282" s="5"/>
    </row>
    <row r="283" spans="6:6" ht="12.5" x14ac:dyDescent="0.25">
      <c r="F283" s="5"/>
    </row>
    <row r="284" spans="6:6" ht="12.5" x14ac:dyDescent="0.25">
      <c r="F284" s="5"/>
    </row>
    <row r="285" spans="6:6" ht="12.5" x14ac:dyDescent="0.25">
      <c r="F285" s="5"/>
    </row>
    <row r="286" spans="6:6" ht="12.5" x14ac:dyDescent="0.25">
      <c r="F286" s="5"/>
    </row>
    <row r="287" spans="6:6" ht="12.5" x14ac:dyDescent="0.25">
      <c r="F287" s="5"/>
    </row>
    <row r="288" spans="6:6" ht="12.5" x14ac:dyDescent="0.25">
      <c r="F288" s="5"/>
    </row>
    <row r="289" spans="6:6" ht="12.5" x14ac:dyDescent="0.25">
      <c r="F289" s="5"/>
    </row>
    <row r="290" spans="6:6" ht="12.5" x14ac:dyDescent="0.25">
      <c r="F290" s="5"/>
    </row>
    <row r="291" spans="6:6" ht="12.5" x14ac:dyDescent="0.25">
      <c r="F291" s="5"/>
    </row>
    <row r="292" spans="6:6" ht="12.5" x14ac:dyDescent="0.25">
      <c r="F292" s="5"/>
    </row>
    <row r="293" spans="6:6" ht="12.5" x14ac:dyDescent="0.25">
      <c r="F293" s="5"/>
    </row>
    <row r="294" spans="6:6" ht="12.5" x14ac:dyDescent="0.25">
      <c r="F294" s="5"/>
    </row>
    <row r="295" spans="6:6" ht="12.5" x14ac:dyDescent="0.25">
      <c r="F295" s="5"/>
    </row>
    <row r="296" spans="6:6" ht="12.5" x14ac:dyDescent="0.25">
      <c r="F296" s="5"/>
    </row>
    <row r="297" spans="6:6" ht="12.5" x14ac:dyDescent="0.25">
      <c r="F297" s="5"/>
    </row>
    <row r="298" spans="6:6" ht="12.5" x14ac:dyDescent="0.25">
      <c r="F298" s="5"/>
    </row>
    <row r="299" spans="6:6" ht="12.5" x14ac:dyDescent="0.25">
      <c r="F299" s="5"/>
    </row>
    <row r="300" spans="6:6" ht="12.5" x14ac:dyDescent="0.25">
      <c r="F300" s="5"/>
    </row>
    <row r="301" spans="6:6" ht="12.5" x14ac:dyDescent="0.25">
      <c r="F301" s="5"/>
    </row>
    <row r="302" spans="6:6" ht="12.5" x14ac:dyDescent="0.25">
      <c r="F302" s="5"/>
    </row>
    <row r="303" spans="6:6" ht="12.5" x14ac:dyDescent="0.25">
      <c r="F303" s="5"/>
    </row>
    <row r="304" spans="6:6" ht="12.5" x14ac:dyDescent="0.25">
      <c r="F304" s="5"/>
    </row>
    <row r="305" spans="6:6" ht="12.5" x14ac:dyDescent="0.25">
      <c r="F305" s="5"/>
    </row>
    <row r="306" spans="6:6" ht="12.5" x14ac:dyDescent="0.25">
      <c r="F306" s="5"/>
    </row>
    <row r="307" spans="6:6" ht="12.5" x14ac:dyDescent="0.25">
      <c r="F307" s="5"/>
    </row>
    <row r="308" spans="6:6" ht="12.5" x14ac:dyDescent="0.25">
      <c r="F308" s="5"/>
    </row>
    <row r="309" spans="6:6" ht="12.5" x14ac:dyDescent="0.25">
      <c r="F309" s="5"/>
    </row>
    <row r="310" spans="6:6" ht="12.5" x14ac:dyDescent="0.25">
      <c r="F310" s="5"/>
    </row>
    <row r="311" spans="6:6" ht="12.5" x14ac:dyDescent="0.25">
      <c r="F311" s="5"/>
    </row>
    <row r="312" spans="6:6" ht="12.5" x14ac:dyDescent="0.25">
      <c r="F312" s="5"/>
    </row>
    <row r="313" spans="6:6" ht="12.5" x14ac:dyDescent="0.25">
      <c r="F313" s="5"/>
    </row>
    <row r="314" spans="6:6" ht="12.5" x14ac:dyDescent="0.25">
      <c r="F314" s="5"/>
    </row>
    <row r="315" spans="6:6" ht="12.5" x14ac:dyDescent="0.25">
      <c r="F315" s="5"/>
    </row>
    <row r="316" spans="6:6" ht="12.5" x14ac:dyDescent="0.25">
      <c r="F316" s="5"/>
    </row>
    <row r="317" spans="6:6" ht="12.5" x14ac:dyDescent="0.25">
      <c r="F317" s="5"/>
    </row>
    <row r="318" spans="6:6" ht="12.5" x14ac:dyDescent="0.25">
      <c r="F318" s="5"/>
    </row>
    <row r="319" spans="6:6" ht="12.5" x14ac:dyDescent="0.25">
      <c r="F319" s="5"/>
    </row>
    <row r="320" spans="6:6" ht="12.5" x14ac:dyDescent="0.25">
      <c r="F320" s="5"/>
    </row>
    <row r="321" spans="6:6" ht="12.5" x14ac:dyDescent="0.25">
      <c r="F321" s="5"/>
    </row>
    <row r="322" spans="6:6" ht="12.5" x14ac:dyDescent="0.25">
      <c r="F322" s="5"/>
    </row>
    <row r="323" spans="6:6" ht="12.5" x14ac:dyDescent="0.25">
      <c r="F323" s="5"/>
    </row>
    <row r="324" spans="6:6" ht="12.5" x14ac:dyDescent="0.25">
      <c r="F324" s="5"/>
    </row>
    <row r="325" spans="6:6" ht="12.5" x14ac:dyDescent="0.25">
      <c r="F325" s="5"/>
    </row>
    <row r="326" spans="6:6" ht="12.5" x14ac:dyDescent="0.25">
      <c r="F326" s="5"/>
    </row>
    <row r="327" spans="6:6" ht="12.5" x14ac:dyDescent="0.25">
      <c r="F327" s="5"/>
    </row>
    <row r="328" spans="6:6" ht="12.5" x14ac:dyDescent="0.25">
      <c r="F328" s="5"/>
    </row>
    <row r="329" spans="6:6" ht="12.5" x14ac:dyDescent="0.25">
      <c r="F329" s="5"/>
    </row>
    <row r="330" spans="6:6" ht="12.5" x14ac:dyDescent="0.25">
      <c r="F330" s="5"/>
    </row>
    <row r="331" spans="6:6" ht="12.5" x14ac:dyDescent="0.25">
      <c r="F331" s="5"/>
    </row>
    <row r="332" spans="6:6" ht="12.5" x14ac:dyDescent="0.25">
      <c r="F332" s="5"/>
    </row>
    <row r="333" spans="6:6" ht="12.5" x14ac:dyDescent="0.25">
      <c r="F333" s="5"/>
    </row>
    <row r="334" spans="6:6" ht="12.5" x14ac:dyDescent="0.25">
      <c r="F334" s="5"/>
    </row>
    <row r="335" spans="6:6" ht="12.5" x14ac:dyDescent="0.25">
      <c r="F335" s="5"/>
    </row>
    <row r="336" spans="6:6" ht="12.5" x14ac:dyDescent="0.25">
      <c r="F336" s="5"/>
    </row>
    <row r="337" spans="6:6" ht="12.5" x14ac:dyDescent="0.25">
      <c r="F337" s="5"/>
    </row>
    <row r="338" spans="6:6" ht="12.5" x14ac:dyDescent="0.25">
      <c r="F338" s="5"/>
    </row>
    <row r="339" spans="6:6" ht="12.5" x14ac:dyDescent="0.25">
      <c r="F339" s="5"/>
    </row>
    <row r="340" spans="6:6" ht="12.5" x14ac:dyDescent="0.25">
      <c r="F340" s="5"/>
    </row>
    <row r="341" spans="6:6" ht="12.5" x14ac:dyDescent="0.25">
      <c r="F341" s="5"/>
    </row>
    <row r="342" spans="6:6" ht="12.5" x14ac:dyDescent="0.25">
      <c r="F342" s="5"/>
    </row>
    <row r="343" spans="6:6" ht="12.5" x14ac:dyDescent="0.25">
      <c r="F343" s="5"/>
    </row>
    <row r="344" spans="6:6" ht="12.5" x14ac:dyDescent="0.25">
      <c r="F344" s="5"/>
    </row>
    <row r="345" spans="6:6" ht="12.5" x14ac:dyDescent="0.25">
      <c r="F345" s="5"/>
    </row>
    <row r="346" spans="6:6" ht="12.5" x14ac:dyDescent="0.25">
      <c r="F346" s="5"/>
    </row>
    <row r="347" spans="6:6" ht="12.5" x14ac:dyDescent="0.25">
      <c r="F347" s="5"/>
    </row>
    <row r="348" spans="6:6" ht="12.5" x14ac:dyDescent="0.25">
      <c r="F348" s="5"/>
    </row>
    <row r="349" spans="6:6" ht="12.5" x14ac:dyDescent="0.25">
      <c r="F349" s="5"/>
    </row>
    <row r="350" spans="6:6" ht="12.5" x14ac:dyDescent="0.25">
      <c r="F350" s="5"/>
    </row>
    <row r="351" spans="6:6" ht="12.5" x14ac:dyDescent="0.25">
      <c r="F351" s="5"/>
    </row>
    <row r="352" spans="6:6" ht="12.5" x14ac:dyDescent="0.25">
      <c r="F352" s="5"/>
    </row>
    <row r="353" spans="6:6" ht="12.5" x14ac:dyDescent="0.25">
      <c r="F353" s="5"/>
    </row>
    <row r="354" spans="6:6" ht="12.5" x14ac:dyDescent="0.25">
      <c r="F354" s="5"/>
    </row>
    <row r="355" spans="6:6" ht="12.5" x14ac:dyDescent="0.25">
      <c r="F355" s="5"/>
    </row>
    <row r="356" spans="6:6" ht="12.5" x14ac:dyDescent="0.25">
      <c r="F356" s="5"/>
    </row>
    <row r="357" spans="6:6" ht="12.5" x14ac:dyDescent="0.25">
      <c r="F357" s="5"/>
    </row>
    <row r="358" spans="6:6" ht="12.5" x14ac:dyDescent="0.25">
      <c r="F358" s="5"/>
    </row>
    <row r="359" spans="6:6" ht="12.5" x14ac:dyDescent="0.25">
      <c r="F359" s="5"/>
    </row>
    <row r="360" spans="6:6" ht="12.5" x14ac:dyDescent="0.25">
      <c r="F360" s="5"/>
    </row>
    <row r="361" spans="6:6" ht="12.5" x14ac:dyDescent="0.25">
      <c r="F361" s="5"/>
    </row>
    <row r="362" spans="6:6" ht="12.5" x14ac:dyDescent="0.25">
      <c r="F362" s="5"/>
    </row>
    <row r="363" spans="6:6" ht="12.5" x14ac:dyDescent="0.25">
      <c r="F363" s="5"/>
    </row>
    <row r="364" spans="6:6" ht="12.5" x14ac:dyDescent="0.25">
      <c r="F364" s="5"/>
    </row>
    <row r="365" spans="6:6" ht="12.5" x14ac:dyDescent="0.25">
      <c r="F365" s="5"/>
    </row>
    <row r="366" spans="6:6" ht="12.5" x14ac:dyDescent="0.25">
      <c r="F366" s="5"/>
    </row>
    <row r="367" spans="6:6" ht="12.5" x14ac:dyDescent="0.25">
      <c r="F367" s="5"/>
    </row>
    <row r="368" spans="6:6" ht="12.5" x14ac:dyDescent="0.25">
      <c r="F368" s="5"/>
    </row>
    <row r="369" spans="6:6" ht="12.5" x14ac:dyDescent="0.25">
      <c r="F369" s="5"/>
    </row>
    <row r="370" spans="6:6" ht="12.5" x14ac:dyDescent="0.25">
      <c r="F370" s="5"/>
    </row>
    <row r="371" spans="6:6" ht="12.5" x14ac:dyDescent="0.25">
      <c r="F371" s="5"/>
    </row>
    <row r="372" spans="6:6" ht="12.5" x14ac:dyDescent="0.25">
      <c r="F372" s="5"/>
    </row>
    <row r="373" spans="6:6" ht="12.5" x14ac:dyDescent="0.25">
      <c r="F373" s="5"/>
    </row>
    <row r="374" spans="6:6" ht="12.5" x14ac:dyDescent="0.25">
      <c r="F374" s="5"/>
    </row>
    <row r="375" spans="6:6" ht="12.5" x14ac:dyDescent="0.25">
      <c r="F375" s="5"/>
    </row>
    <row r="376" spans="6:6" ht="12.5" x14ac:dyDescent="0.25">
      <c r="F376" s="5"/>
    </row>
    <row r="377" spans="6:6" ht="12.5" x14ac:dyDescent="0.25">
      <c r="F377" s="5"/>
    </row>
    <row r="378" spans="6:6" ht="12.5" x14ac:dyDescent="0.25">
      <c r="F378" s="5"/>
    </row>
    <row r="379" spans="6:6" ht="12.5" x14ac:dyDescent="0.25">
      <c r="F379" s="5"/>
    </row>
    <row r="380" spans="6:6" ht="12.5" x14ac:dyDescent="0.25">
      <c r="F380" s="5"/>
    </row>
    <row r="381" spans="6:6" ht="12.5" x14ac:dyDescent="0.25">
      <c r="F381" s="5"/>
    </row>
    <row r="382" spans="6:6" ht="12.5" x14ac:dyDescent="0.25">
      <c r="F382" s="5"/>
    </row>
    <row r="383" spans="6:6" ht="12.5" x14ac:dyDescent="0.25">
      <c r="F383" s="5"/>
    </row>
    <row r="384" spans="6:6" ht="12.5" x14ac:dyDescent="0.25">
      <c r="F384" s="5"/>
    </row>
    <row r="385" spans="6:6" ht="12.5" x14ac:dyDescent="0.25">
      <c r="F385" s="5"/>
    </row>
    <row r="386" spans="6:6" ht="12.5" x14ac:dyDescent="0.25">
      <c r="F386" s="5"/>
    </row>
    <row r="387" spans="6:6" ht="12.5" x14ac:dyDescent="0.25">
      <c r="F387" s="5"/>
    </row>
    <row r="388" spans="6:6" ht="12.5" x14ac:dyDescent="0.25">
      <c r="F388" s="5"/>
    </row>
    <row r="389" spans="6:6" ht="12.5" x14ac:dyDescent="0.25">
      <c r="F389" s="5"/>
    </row>
    <row r="390" spans="6:6" ht="12.5" x14ac:dyDescent="0.25">
      <c r="F390" s="5"/>
    </row>
    <row r="391" spans="6:6" ht="12.5" x14ac:dyDescent="0.25">
      <c r="F391" s="5"/>
    </row>
    <row r="392" spans="6:6" ht="12.5" x14ac:dyDescent="0.25">
      <c r="F392" s="5"/>
    </row>
    <row r="393" spans="6:6" ht="12.5" x14ac:dyDescent="0.25">
      <c r="F393" s="5"/>
    </row>
    <row r="394" spans="6:6" ht="12.5" x14ac:dyDescent="0.25">
      <c r="F394" s="5"/>
    </row>
    <row r="395" spans="6:6" ht="12.5" x14ac:dyDescent="0.25">
      <c r="F395" s="5"/>
    </row>
    <row r="396" spans="6:6" ht="12.5" x14ac:dyDescent="0.25">
      <c r="F396" s="5"/>
    </row>
    <row r="397" spans="6:6" ht="12.5" x14ac:dyDescent="0.25">
      <c r="F397" s="5"/>
    </row>
    <row r="398" spans="6:6" ht="12.5" x14ac:dyDescent="0.25">
      <c r="F398" s="5"/>
    </row>
    <row r="399" spans="6:6" ht="12.5" x14ac:dyDescent="0.25">
      <c r="F399" s="5"/>
    </row>
    <row r="400" spans="6:6" ht="12.5" x14ac:dyDescent="0.25">
      <c r="F400" s="5"/>
    </row>
    <row r="401" spans="6:6" ht="12.5" x14ac:dyDescent="0.25">
      <c r="F401" s="5"/>
    </row>
    <row r="402" spans="6:6" ht="12.5" x14ac:dyDescent="0.25">
      <c r="F402" s="5"/>
    </row>
    <row r="403" spans="6:6" ht="12.5" x14ac:dyDescent="0.25">
      <c r="F403" s="5"/>
    </row>
    <row r="404" spans="6:6" ht="12.5" x14ac:dyDescent="0.25">
      <c r="F404" s="5"/>
    </row>
    <row r="405" spans="6:6" ht="12.5" x14ac:dyDescent="0.25">
      <c r="F405" s="5"/>
    </row>
    <row r="406" spans="6:6" ht="12.5" x14ac:dyDescent="0.25">
      <c r="F406" s="5"/>
    </row>
    <row r="407" spans="6:6" ht="12.5" x14ac:dyDescent="0.25">
      <c r="F407" s="5"/>
    </row>
    <row r="408" spans="6:6" ht="12.5" x14ac:dyDescent="0.25">
      <c r="F408" s="5"/>
    </row>
    <row r="409" spans="6:6" ht="12.5" x14ac:dyDescent="0.25">
      <c r="F409" s="5"/>
    </row>
    <row r="410" spans="6:6" ht="12.5" x14ac:dyDescent="0.25">
      <c r="F410" s="5"/>
    </row>
    <row r="411" spans="6:6" ht="12.5" x14ac:dyDescent="0.25">
      <c r="F411" s="5"/>
    </row>
    <row r="412" spans="6:6" ht="12.5" x14ac:dyDescent="0.25">
      <c r="F412" s="5"/>
    </row>
    <row r="413" spans="6:6" ht="12.5" x14ac:dyDescent="0.25">
      <c r="F413" s="5"/>
    </row>
    <row r="414" spans="6:6" ht="12.5" x14ac:dyDescent="0.25">
      <c r="F414" s="5"/>
    </row>
    <row r="415" spans="6:6" ht="12.5" x14ac:dyDescent="0.25">
      <c r="F415" s="5"/>
    </row>
    <row r="416" spans="6:6" ht="12.5" x14ac:dyDescent="0.25">
      <c r="F416" s="5"/>
    </row>
    <row r="417" spans="6:6" ht="12.5" x14ac:dyDescent="0.25">
      <c r="F417" s="5"/>
    </row>
    <row r="418" spans="6:6" ht="12.5" x14ac:dyDescent="0.25">
      <c r="F418" s="5"/>
    </row>
    <row r="419" spans="6:6" ht="12.5" x14ac:dyDescent="0.25">
      <c r="F419" s="5"/>
    </row>
    <row r="420" spans="6:6" ht="12.5" x14ac:dyDescent="0.25">
      <c r="F420" s="5"/>
    </row>
    <row r="421" spans="6:6" ht="12.5" x14ac:dyDescent="0.25">
      <c r="F421" s="5"/>
    </row>
    <row r="422" spans="6:6" ht="12.5" x14ac:dyDescent="0.25">
      <c r="F422" s="5"/>
    </row>
    <row r="423" spans="6:6" ht="12.5" x14ac:dyDescent="0.25">
      <c r="F423" s="5"/>
    </row>
    <row r="424" spans="6:6" ht="12.5" x14ac:dyDescent="0.25">
      <c r="F424" s="5"/>
    </row>
    <row r="425" spans="6:6" ht="12.5" x14ac:dyDescent="0.25">
      <c r="F425" s="5"/>
    </row>
    <row r="426" spans="6:6" ht="12.5" x14ac:dyDescent="0.25">
      <c r="F426" s="5"/>
    </row>
    <row r="427" spans="6:6" ht="12.5" x14ac:dyDescent="0.25">
      <c r="F427" s="5"/>
    </row>
    <row r="428" spans="6:6" ht="12.5" x14ac:dyDescent="0.25">
      <c r="F428" s="5"/>
    </row>
    <row r="429" spans="6:6" ht="12.5" x14ac:dyDescent="0.25">
      <c r="F429" s="5"/>
    </row>
    <row r="430" spans="6:6" ht="12.5" x14ac:dyDescent="0.25">
      <c r="F430" s="5"/>
    </row>
    <row r="431" spans="6:6" ht="12.5" x14ac:dyDescent="0.25">
      <c r="F431" s="5"/>
    </row>
    <row r="432" spans="6:6" ht="12.5" x14ac:dyDescent="0.25">
      <c r="F432" s="5"/>
    </row>
    <row r="433" spans="6:6" ht="12.5" x14ac:dyDescent="0.25">
      <c r="F433" s="5"/>
    </row>
    <row r="434" spans="6:6" ht="12.5" x14ac:dyDescent="0.25">
      <c r="F434" s="5"/>
    </row>
    <row r="435" spans="6:6" ht="12.5" x14ac:dyDescent="0.25">
      <c r="F435" s="5"/>
    </row>
    <row r="436" spans="6:6" ht="12.5" x14ac:dyDescent="0.25">
      <c r="F436" s="5"/>
    </row>
    <row r="437" spans="6:6" ht="12.5" x14ac:dyDescent="0.25">
      <c r="F437" s="5"/>
    </row>
    <row r="438" spans="6:6" ht="12.5" x14ac:dyDescent="0.25">
      <c r="F438" s="5"/>
    </row>
    <row r="439" spans="6:6" ht="12.5" x14ac:dyDescent="0.25">
      <c r="F439" s="5"/>
    </row>
    <row r="440" spans="6:6" ht="12.5" x14ac:dyDescent="0.25">
      <c r="F440" s="5"/>
    </row>
    <row r="441" spans="6:6" ht="12.5" x14ac:dyDescent="0.25">
      <c r="F441" s="5"/>
    </row>
    <row r="442" spans="6:6" ht="12.5" x14ac:dyDescent="0.25">
      <c r="F442" s="5"/>
    </row>
    <row r="443" spans="6:6" ht="12.5" x14ac:dyDescent="0.25">
      <c r="F443" s="5"/>
    </row>
    <row r="444" spans="6:6" ht="12.5" x14ac:dyDescent="0.25">
      <c r="F444" s="5"/>
    </row>
    <row r="445" spans="6:6" ht="12.5" x14ac:dyDescent="0.25">
      <c r="F445" s="5"/>
    </row>
    <row r="446" spans="6:6" ht="12.5" x14ac:dyDescent="0.25">
      <c r="F446" s="5"/>
    </row>
    <row r="447" spans="6:6" ht="12.5" x14ac:dyDescent="0.25">
      <c r="F447" s="5"/>
    </row>
    <row r="448" spans="6:6" ht="12.5" x14ac:dyDescent="0.25">
      <c r="F448" s="5"/>
    </row>
    <row r="449" spans="6:6" ht="12.5" x14ac:dyDescent="0.25">
      <c r="F449" s="5"/>
    </row>
    <row r="450" spans="6:6" ht="12.5" x14ac:dyDescent="0.25">
      <c r="F450" s="5"/>
    </row>
    <row r="451" spans="6:6" ht="12.5" x14ac:dyDescent="0.25">
      <c r="F451" s="5"/>
    </row>
    <row r="452" spans="6:6" ht="12.5" x14ac:dyDescent="0.25">
      <c r="F452" s="5"/>
    </row>
    <row r="453" spans="6:6" ht="12.5" x14ac:dyDescent="0.25">
      <c r="F453" s="5"/>
    </row>
    <row r="454" spans="6:6" ht="12.5" x14ac:dyDescent="0.25">
      <c r="F454" s="5"/>
    </row>
    <row r="455" spans="6:6" ht="12.5" x14ac:dyDescent="0.25">
      <c r="F455" s="5"/>
    </row>
    <row r="456" spans="6:6" ht="12.5" x14ac:dyDescent="0.25">
      <c r="F456" s="5"/>
    </row>
    <row r="457" spans="6:6" ht="12.5" x14ac:dyDescent="0.25">
      <c r="F457" s="5"/>
    </row>
    <row r="458" spans="6:6" ht="12.5" x14ac:dyDescent="0.25">
      <c r="F458" s="5"/>
    </row>
    <row r="459" spans="6:6" ht="12.5" x14ac:dyDescent="0.25">
      <c r="F459" s="5"/>
    </row>
    <row r="460" spans="6:6" ht="12.5" x14ac:dyDescent="0.25">
      <c r="F460" s="5"/>
    </row>
    <row r="461" spans="6:6" ht="12.5" x14ac:dyDescent="0.25">
      <c r="F461" s="5"/>
    </row>
    <row r="462" spans="6:6" ht="12.5" x14ac:dyDescent="0.25">
      <c r="F462" s="5"/>
    </row>
    <row r="463" spans="6:6" ht="12.5" x14ac:dyDescent="0.25">
      <c r="F463" s="5"/>
    </row>
    <row r="464" spans="6:6" ht="12.5" x14ac:dyDescent="0.25">
      <c r="F464" s="5"/>
    </row>
    <row r="465" spans="6:6" ht="12.5" x14ac:dyDescent="0.25">
      <c r="F465" s="5"/>
    </row>
    <row r="466" spans="6:6" ht="12.5" x14ac:dyDescent="0.25">
      <c r="F466" s="5"/>
    </row>
    <row r="467" spans="6:6" ht="12.5" x14ac:dyDescent="0.25">
      <c r="F467" s="5"/>
    </row>
    <row r="468" spans="6:6" ht="12.5" x14ac:dyDescent="0.25">
      <c r="F468" s="5"/>
    </row>
    <row r="469" spans="6:6" ht="12.5" x14ac:dyDescent="0.25">
      <c r="F469" s="5"/>
    </row>
    <row r="470" spans="6:6" ht="12.5" x14ac:dyDescent="0.25">
      <c r="F470" s="5"/>
    </row>
    <row r="471" spans="6:6" ht="12.5" x14ac:dyDescent="0.25">
      <c r="F471" s="5"/>
    </row>
    <row r="472" spans="6:6" ht="12.5" x14ac:dyDescent="0.25">
      <c r="F472" s="5"/>
    </row>
    <row r="473" spans="6:6" ht="12.5" x14ac:dyDescent="0.25">
      <c r="F473" s="5"/>
    </row>
    <row r="474" spans="6:6" ht="12.5" x14ac:dyDescent="0.25">
      <c r="F474" s="5"/>
    </row>
    <row r="475" spans="6:6" ht="12.5" x14ac:dyDescent="0.25">
      <c r="F475" s="5"/>
    </row>
    <row r="476" spans="6:6" ht="12.5" x14ac:dyDescent="0.25">
      <c r="F476" s="5"/>
    </row>
    <row r="477" spans="6:6" ht="12.5" x14ac:dyDescent="0.25">
      <c r="F477" s="5"/>
    </row>
    <row r="478" spans="6:6" ht="12.5" x14ac:dyDescent="0.25">
      <c r="F478" s="5"/>
    </row>
    <row r="479" spans="6:6" ht="12.5" x14ac:dyDescent="0.25">
      <c r="F479" s="5"/>
    </row>
    <row r="480" spans="6:6" ht="12.5" x14ac:dyDescent="0.25">
      <c r="F480" s="5"/>
    </row>
    <row r="481" spans="6:6" ht="12.5" x14ac:dyDescent="0.25">
      <c r="F481" s="5"/>
    </row>
    <row r="482" spans="6:6" ht="12.5" x14ac:dyDescent="0.25">
      <c r="F482" s="5"/>
    </row>
    <row r="483" spans="6:6" ht="12.5" x14ac:dyDescent="0.25">
      <c r="F483" s="5"/>
    </row>
    <row r="484" spans="6:6" ht="12.5" x14ac:dyDescent="0.25">
      <c r="F484" s="5"/>
    </row>
    <row r="485" spans="6:6" ht="12.5" x14ac:dyDescent="0.25">
      <c r="F485" s="5"/>
    </row>
    <row r="486" spans="6:6" ht="12.5" x14ac:dyDescent="0.25">
      <c r="F486" s="5"/>
    </row>
    <row r="487" spans="6:6" ht="12.5" x14ac:dyDescent="0.25">
      <c r="F487" s="5"/>
    </row>
    <row r="488" spans="6:6" ht="12.5" x14ac:dyDescent="0.25">
      <c r="F488" s="5"/>
    </row>
    <row r="489" spans="6:6" ht="12.5" x14ac:dyDescent="0.25">
      <c r="F489" s="5"/>
    </row>
    <row r="490" spans="6:6" ht="12.5" x14ac:dyDescent="0.25">
      <c r="F490" s="5"/>
    </row>
    <row r="491" spans="6:6" ht="12.5" x14ac:dyDescent="0.25">
      <c r="F491" s="5"/>
    </row>
    <row r="492" spans="6:6" ht="12.5" x14ac:dyDescent="0.25">
      <c r="F492" s="5"/>
    </row>
    <row r="493" spans="6:6" ht="12.5" x14ac:dyDescent="0.25">
      <c r="F493" s="5"/>
    </row>
    <row r="494" spans="6:6" ht="12.5" x14ac:dyDescent="0.25">
      <c r="F494" s="5"/>
    </row>
    <row r="495" spans="6:6" ht="12.5" x14ac:dyDescent="0.25">
      <c r="F495" s="5"/>
    </row>
    <row r="496" spans="6:6" ht="12.5" x14ac:dyDescent="0.25">
      <c r="F496" s="5"/>
    </row>
    <row r="497" spans="6:6" ht="12.5" x14ac:dyDescent="0.25">
      <c r="F497" s="5"/>
    </row>
    <row r="498" spans="6:6" ht="12.5" x14ac:dyDescent="0.25">
      <c r="F498" s="5"/>
    </row>
    <row r="499" spans="6:6" ht="12.5" x14ac:dyDescent="0.25">
      <c r="F499" s="5"/>
    </row>
    <row r="500" spans="6:6" ht="12.5" x14ac:dyDescent="0.25">
      <c r="F500" s="5"/>
    </row>
    <row r="501" spans="6:6" ht="12.5" x14ac:dyDescent="0.25">
      <c r="F501" s="5"/>
    </row>
    <row r="502" spans="6:6" ht="12.5" x14ac:dyDescent="0.25">
      <c r="F502" s="5"/>
    </row>
    <row r="503" spans="6:6" ht="12.5" x14ac:dyDescent="0.25">
      <c r="F503" s="5"/>
    </row>
    <row r="504" spans="6:6" ht="12.5" x14ac:dyDescent="0.25">
      <c r="F504" s="5"/>
    </row>
    <row r="505" spans="6:6" ht="12.5" x14ac:dyDescent="0.25">
      <c r="F505" s="5"/>
    </row>
    <row r="506" spans="6:6" ht="12.5" x14ac:dyDescent="0.25">
      <c r="F506" s="5"/>
    </row>
    <row r="507" spans="6:6" ht="12.5" x14ac:dyDescent="0.25">
      <c r="F507" s="5"/>
    </row>
    <row r="508" spans="6:6" ht="12.5" x14ac:dyDescent="0.25">
      <c r="F508" s="5"/>
    </row>
    <row r="509" spans="6:6" ht="12.5" x14ac:dyDescent="0.25">
      <c r="F509" s="5"/>
    </row>
    <row r="510" spans="6:6" ht="12.5" x14ac:dyDescent="0.25">
      <c r="F510" s="5"/>
    </row>
    <row r="511" spans="6:6" ht="12.5" x14ac:dyDescent="0.25">
      <c r="F511" s="5"/>
    </row>
    <row r="512" spans="6:6" ht="12.5" x14ac:dyDescent="0.25">
      <c r="F512" s="5"/>
    </row>
    <row r="513" spans="6:6" ht="12.5" x14ac:dyDescent="0.25">
      <c r="F513" s="5"/>
    </row>
    <row r="514" spans="6:6" ht="12.5" x14ac:dyDescent="0.25">
      <c r="F514" s="5"/>
    </row>
    <row r="515" spans="6:6" ht="12.5" x14ac:dyDescent="0.25">
      <c r="F515" s="5"/>
    </row>
    <row r="516" spans="6:6" ht="12.5" x14ac:dyDescent="0.25">
      <c r="F516" s="5"/>
    </row>
    <row r="517" spans="6:6" ht="12.5" x14ac:dyDescent="0.25">
      <c r="F517" s="5"/>
    </row>
    <row r="518" spans="6:6" ht="12.5" x14ac:dyDescent="0.25">
      <c r="F518" s="5"/>
    </row>
    <row r="519" spans="6:6" ht="12.5" x14ac:dyDescent="0.25">
      <c r="F519" s="5"/>
    </row>
    <row r="520" spans="6:6" ht="12.5" x14ac:dyDescent="0.25">
      <c r="F520" s="5"/>
    </row>
    <row r="521" spans="6:6" ht="12.5" x14ac:dyDescent="0.25">
      <c r="F521" s="5"/>
    </row>
    <row r="522" spans="6:6" ht="12.5" x14ac:dyDescent="0.25">
      <c r="F522" s="5"/>
    </row>
    <row r="523" spans="6:6" ht="12.5" x14ac:dyDescent="0.25">
      <c r="F523" s="5"/>
    </row>
    <row r="524" spans="6:6" ht="12.5" x14ac:dyDescent="0.25">
      <c r="F524" s="5"/>
    </row>
    <row r="525" spans="6:6" ht="12.5" x14ac:dyDescent="0.25">
      <c r="F525" s="5"/>
    </row>
    <row r="526" spans="6:6" ht="12.5" x14ac:dyDescent="0.25">
      <c r="F526" s="5"/>
    </row>
    <row r="527" spans="6:6" ht="12.5" x14ac:dyDescent="0.25">
      <c r="F527" s="5"/>
    </row>
    <row r="528" spans="6:6" ht="12.5" x14ac:dyDescent="0.25">
      <c r="F528" s="5"/>
    </row>
    <row r="529" spans="6:6" ht="12.5" x14ac:dyDescent="0.25">
      <c r="F529" s="5"/>
    </row>
    <row r="530" spans="6:6" ht="12.5" x14ac:dyDescent="0.25">
      <c r="F530" s="5"/>
    </row>
    <row r="531" spans="6:6" ht="12.5" x14ac:dyDescent="0.25">
      <c r="F531" s="5"/>
    </row>
    <row r="532" spans="6:6" ht="12.5" x14ac:dyDescent="0.25">
      <c r="F532" s="5"/>
    </row>
    <row r="533" spans="6:6" ht="12.5" x14ac:dyDescent="0.25">
      <c r="F533" s="5"/>
    </row>
    <row r="534" spans="6:6" ht="12.5" x14ac:dyDescent="0.25">
      <c r="F534" s="5"/>
    </row>
    <row r="535" spans="6:6" ht="12.5" x14ac:dyDescent="0.25">
      <c r="F535" s="5"/>
    </row>
    <row r="536" spans="6:6" ht="12.5" x14ac:dyDescent="0.25">
      <c r="F536" s="5"/>
    </row>
    <row r="537" spans="6:6" ht="12.5" x14ac:dyDescent="0.25">
      <c r="F537" s="5"/>
    </row>
    <row r="538" spans="6:6" ht="12.5" x14ac:dyDescent="0.25">
      <c r="F538" s="5"/>
    </row>
    <row r="539" spans="6:6" ht="12.5" x14ac:dyDescent="0.25">
      <c r="F539" s="5"/>
    </row>
    <row r="540" spans="6:6" ht="12.5" x14ac:dyDescent="0.25">
      <c r="F540" s="5"/>
    </row>
    <row r="541" spans="6:6" ht="12.5" x14ac:dyDescent="0.25">
      <c r="F541" s="5"/>
    </row>
    <row r="542" spans="6:6" ht="12.5" x14ac:dyDescent="0.25">
      <c r="F542" s="5"/>
    </row>
    <row r="543" spans="6:6" ht="12.5" x14ac:dyDescent="0.25">
      <c r="F543" s="5"/>
    </row>
    <row r="544" spans="6:6" ht="12.5" x14ac:dyDescent="0.25">
      <c r="F544" s="5"/>
    </row>
    <row r="545" spans="6:6" ht="12.5" x14ac:dyDescent="0.25">
      <c r="F545" s="5"/>
    </row>
    <row r="546" spans="6:6" ht="12.5" x14ac:dyDescent="0.25">
      <c r="F546" s="5"/>
    </row>
    <row r="547" spans="6:6" ht="12.5" x14ac:dyDescent="0.25">
      <c r="F547" s="5"/>
    </row>
    <row r="548" spans="6:6" ht="12.5" x14ac:dyDescent="0.25">
      <c r="F548" s="5"/>
    </row>
    <row r="549" spans="6:6" ht="12.5" x14ac:dyDescent="0.25">
      <c r="F549" s="5"/>
    </row>
    <row r="550" spans="6:6" ht="12.5" x14ac:dyDescent="0.25">
      <c r="F550" s="5"/>
    </row>
    <row r="551" spans="6:6" ht="12.5" x14ac:dyDescent="0.25">
      <c r="F551" s="5"/>
    </row>
    <row r="552" spans="6:6" ht="12.5" x14ac:dyDescent="0.25">
      <c r="F552" s="5"/>
    </row>
    <row r="553" spans="6:6" ht="12.5" x14ac:dyDescent="0.25">
      <c r="F553" s="5"/>
    </row>
    <row r="554" spans="6:6" ht="12.5" x14ac:dyDescent="0.25">
      <c r="F554" s="5"/>
    </row>
    <row r="555" spans="6:6" ht="12.5" x14ac:dyDescent="0.25">
      <c r="F555" s="5"/>
    </row>
    <row r="556" spans="6:6" ht="12.5" x14ac:dyDescent="0.25">
      <c r="F556" s="5"/>
    </row>
    <row r="557" spans="6:6" ht="12.5" x14ac:dyDescent="0.25">
      <c r="F557" s="5"/>
    </row>
    <row r="558" spans="6:6" ht="12.5" x14ac:dyDescent="0.25">
      <c r="F558" s="5"/>
    </row>
    <row r="559" spans="6:6" ht="12.5" x14ac:dyDescent="0.25">
      <c r="F559" s="5"/>
    </row>
    <row r="560" spans="6:6" ht="12.5" x14ac:dyDescent="0.25">
      <c r="F560" s="5"/>
    </row>
    <row r="561" spans="6:6" ht="12.5" x14ac:dyDescent="0.25">
      <c r="F561" s="5"/>
    </row>
    <row r="562" spans="6:6" ht="12.5" x14ac:dyDescent="0.25">
      <c r="F562" s="5"/>
    </row>
    <row r="563" spans="6:6" ht="12.5" x14ac:dyDescent="0.25">
      <c r="F563" s="5"/>
    </row>
    <row r="564" spans="6:6" ht="12.5" x14ac:dyDescent="0.25">
      <c r="F564" s="5"/>
    </row>
    <row r="565" spans="6:6" ht="12.5" x14ac:dyDescent="0.25">
      <c r="F565" s="5"/>
    </row>
    <row r="566" spans="6:6" ht="12.5" x14ac:dyDescent="0.25">
      <c r="F566" s="5"/>
    </row>
    <row r="567" spans="6:6" ht="12.5" x14ac:dyDescent="0.25">
      <c r="F567" s="5"/>
    </row>
    <row r="568" spans="6:6" ht="12.5" x14ac:dyDescent="0.25">
      <c r="F568" s="5"/>
    </row>
    <row r="569" spans="6:6" ht="12.5" x14ac:dyDescent="0.25">
      <c r="F569" s="5"/>
    </row>
    <row r="570" spans="6:6" ht="12.5" x14ac:dyDescent="0.25">
      <c r="F570" s="5"/>
    </row>
    <row r="571" spans="6:6" ht="12.5" x14ac:dyDescent="0.25">
      <c r="F571" s="5"/>
    </row>
    <row r="572" spans="6:6" ht="12.5" x14ac:dyDescent="0.25">
      <c r="F572" s="5"/>
    </row>
    <row r="573" spans="6:6" ht="12.5" x14ac:dyDescent="0.25">
      <c r="F573" s="5"/>
    </row>
    <row r="574" spans="6:6" ht="12.5" x14ac:dyDescent="0.25">
      <c r="F574" s="5"/>
    </row>
    <row r="575" spans="6:6" ht="12.5" x14ac:dyDescent="0.25">
      <c r="F575" s="5"/>
    </row>
    <row r="576" spans="6:6" ht="12.5" x14ac:dyDescent="0.25">
      <c r="F576" s="5"/>
    </row>
    <row r="577" spans="6:6" ht="12.5" x14ac:dyDescent="0.25">
      <c r="F577" s="5"/>
    </row>
    <row r="578" spans="6:6" ht="12.5" x14ac:dyDescent="0.25">
      <c r="F578" s="5"/>
    </row>
    <row r="579" spans="6:6" ht="12.5" x14ac:dyDescent="0.25">
      <c r="F579" s="5"/>
    </row>
    <row r="580" spans="6:6" ht="12.5" x14ac:dyDescent="0.25">
      <c r="F580" s="5"/>
    </row>
    <row r="581" spans="6:6" ht="12.5" x14ac:dyDescent="0.25">
      <c r="F581" s="5"/>
    </row>
    <row r="582" spans="6:6" ht="12.5" x14ac:dyDescent="0.25">
      <c r="F582" s="5"/>
    </row>
    <row r="583" spans="6:6" ht="12.5" x14ac:dyDescent="0.25">
      <c r="F583" s="5"/>
    </row>
    <row r="584" spans="6:6" ht="12.5" x14ac:dyDescent="0.25">
      <c r="F584" s="5"/>
    </row>
    <row r="585" spans="6:6" ht="12.5" x14ac:dyDescent="0.25">
      <c r="F585" s="5"/>
    </row>
    <row r="586" spans="6:6" ht="12.5" x14ac:dyDescent="0.25">
      <c r="F586" s="5"/>
    </row>
    <row r="587" spans="6:6" ht="12.5" x14ac:dyDescent="0.25">
      <c r="F587" s="5"/>
    </row>
    <row r="588" spans="6:6" ht="12.5" x14ac:dyDescent="0.25">
      <c r="F588" s="5"/>
    </row>
    <row r="589" spans="6:6" ht="12.5" x14ac:dyDescent="0.25">
      <c r="F589" s="5"/>
    </row>
    <row r="590" spans="6:6" ht="12.5" x14ac:dyDescent="0.25">
      <c r="F590" s="5"/>
    </row>
    <row r="591" spans="6:6" ht="12.5" x14ac:dyDescent="0.25">
      <c r="F591" s="5"/>
    </row>
    <row r="592" spans="6:6" ht="12.5" x14ac:dyDescent="0.25">
      <c r="F592" s="5"/>
    </row>
    <row r="593" spans="6:6" ht="12.5" x14ac:dyDescent="0.25">
      <c r="F593" s="5"/>
    </row>
    <row r="594" spans="6:6" ht="12.5" x14ac:dyDescent="0.25">
      <c r="F594" s="5"/>
    </row>
    <row r="595" spans="6:6" ht="12.5" x14ac:dyDescent="0.25">
      <c r="F595" s="5"/>
    </row>
    <row r="596" spans="6:6" ht="12.5" x14ac:dyDescent="0.25">
      <c r="F596" s="5"/>
    </row>
    <row r="597" spans="6:6" ht="12.5" x14ac:dyDescent="0.25">
      <c r="F597" s="5"/>
    </row>
    <row r="598" spans="6:6" ht="12.5" x14ac:dyDescent="0.25">
      <c r="F598" s="5"/>
    </row>
    <row r="599" spans="6:6" ht="12.5" x14ac:dyDescent="0.25">
      <c r="F599" s="5"/>
    </row>
    <row r="600" spans="6:6" ht="12.5" x14ac:dyDescent="0.25">
      <c r="F600" s="5"/>
    </row>
    <row r="601" spans="6:6" ht="12.5" x14ac:dyDescent="0.25">
      <c r="F601" s="5"/>
    </row>
    <row r="602" spans="6:6" ht="12.5" x14ac:dyDescent="0.25">
      <c r="F602" s="5"/>
    </row>
    <row r="603" spans="6:6" ht="12.5" x14ac:dyDescent="0.25">
      <c r="F603" s="5"/>
    </row>
    <row r="604" spans="6:6" ht="12.5" x14ac:dyDescent="0.25">
      <c r="F604" s="5"/>
    </row>
    <row r="605" spans="6:6" ht="12.5" x14ac:dyDescent="0.25">
      <c r="F605" s="5"/>
    </row>
    <row r="606" spans="6:6" ht="12.5" x14ac:dyDescent="0.25">
      <c r="F606" s="5"/>
    </row>
    <row r="607" spans="6:6" ht="12.5" x14ac:dyDescent="0.25">
      <c r="F607" s="5"/>
    </row>
    <row r="608" spans="6:6" ht="12.5" x14ac:dyDescent="0.25">
      <c r="F608" s="5"/>
    </row>
    <row r="609" spans="6:6" ht="12.5" x14ac:dyDescent="0.25">
      <c r="F609" s="5"/>
    </row>
    <row r="610" spans="6:6" ht="12.5" x14ac:dyDescent="0.25">
      <c r="F610" s="5"/>
    </row>
    <row r="611" spans="6:6" ht="12.5" x14ac:dyDescent="0.25">
      <c r="F611" s="5"/>
    </row>
    <row r="612" spans="6:6" ht="12.5" x14ac:dyDescent="0.25">
      <c r="F612" s="5"/>
    </row>
    <row r="613" spans="6:6" ht="12.5" x14ac:dyDescent="0.25">
      <c r="F613" s="5"/>
    </row>
    <row r="614" spans="6:6" ht="12.5" x14ac:dyDescent="0.25">
      <c r="F614" s="5"/>
    </row>
    <row r="615" spans="6:6" ht="12.5" x14ac:dyDescent="0.25">
      <c r="F615" s="5"/>
    </row>
    <row r="616" spans="6:6" ht="12.5" x14ac:dyDescent="0.25">
      <c r="F616" s="5"/>
    </row>
    <row r="617" spans="6:6" ht="12.5" x14ac:dyDescent="0.25">
      <c r="F617" s="5"/>
    </row>
    <row r="618" spans="6:6" ht="12.5" x14ac:dyDescent="0.25">
      <c r="F618" s="5"/>
    </row>
    <row r="619" spans="6:6" ht="12.5" x14ac:dyDescent="0.25">
      <c r="F619" s="5"/>
    </row>
    <row r="620" spans="6:6" ht="12.5" x14ac:dyDescent="0.25">
      <c r="F620" s="5"/>
    </row>
    <row r="621" spans="6:6" ht="12.5" x14ac:dyDescent="0.25">
      <c r="F621" s="5"/>
    </row>
    <row r="622" spans="6:6" ht="12.5" x14ac:dyDescent="0.25">
      <c r="F622" s="5"/>
    </row>
    <row r="623" spans="6:6" ht="12.5" x14ac:dyDescent="0.25">
      <c r="F623" s="5"/>
    </row>
    <row r="624" spans="6:6" ht="12.5" x14ac:dyDescent="0.25">
      <c r="F624" s="5"/>
    </row>
    <row r="625" spans="6:6" ht="12.5" x14ac:dyDescent="0.25">
      <c r="F625" s="5"/>
    </row>
    <row r="626" spans="6:6" ht="12.5" x14ac:dyDescent="0.25">
      <c r="F626" s="5"/>
    </row>
    <row r="627" spans="6:6" ht="12.5" x14ac:dyDescent="0.25">
      <c r="F627" s="5"/>
    </row>
    <row r="628" spans="6:6" ht="12.5" x14ac:dyDescent="0.25">
      <c r="F628" s="5"/>
    </row>
    <row r="629" spans="6:6" ht="12.5" x14ac:dyDescent="0.25">
      <c r="F629" s="5"/>
    </row>
    <row r="630" spans="6:6" ht="12.5" x14ac:dyDescent="0.25">
      <c r="F630" s="5"/>
    </row>
    <row r="631" spans="6:6" ht="12.5" x14ac:dyDescent="0.25">
      <c r="F631" s="5"/>
    </row>
    <row r="632" spans="6:6" ht="12.5" x14ac:dyDescent="0.25">
      <c r="F632" s="5"/>
    </row>
    <row r="633" spans="6:6" ht="12.5" x14ac:dyDescent="0.25">
      <c r="F633" s="5"/>
    </row>
    <row r="634" spans="6:6" ht="12.5" x14ac:dyDescent="0.25">
      <c r="F634" s="5"/>
    </row>
    <row r="635" spans="6:6" ht="12.5" x14ac:dyDescent="0.25">
      <c r="F635" s="5"/>
    </row>
    <row r="636" spans="6:6" ht="12.5" x14ac:dyDescent="0.25">
      <c r="F636" s="5"/>
    </row>
    <row r="637" spans="6:6" ht="12.5" x14ac:dyDescent="0.25">
      <c r="F637" s="5"/>
    </row>
    <row r="638" spans="6:6" ht="12.5" x14ac:dyDescent="0.25">
      <c r="F638" s="5"/>
    </row>
    <row r="639" spans="6:6" ht="12.5" x14ac:dyDescent="0.25">
      <c r="F639" s="5"/>
    </row>
    <row r="640" spans="6:6" ht="12.5" x14ac:dyDescent="0.25">
      <c r="F640" s="5"/>
    </row>
    <row r="641" spans="6:6" ht="12.5" x14ac:dyDescent="0.25">
      <c r="F641" s="5"/>
    </row>
    <row r="642" spans="6:6" ht="12.5" x14ac:dyDescent="0.25">
      <c r="F642" s="5"/>
    </row>
    <row r="643" spans="6:6" ht="12.5" x14ac:dyDescent="0.25">
      <c r="F643" s="5"/>
    </row>
    <row r="644" spans="6:6" ht="12.5" x14ac:dyDescent="0.25">
      <c r="F644" s="5"/>
    </row>
    <row r="645" spans="6:6" ht="12.5" x14ac:dyDescent="0.25">
      <c r="F645" s="5"/>
    </row>
    <row r="646" spans="6:6" ht="12.5" x14ac:dyDescent="0.25">
      <c r="F646" s="5"/>
    </row>
    <row r="647" spans="6:6" ht="12.5" x14ac:dyDescent="0.25">
      <c r="F647" s="5"/>
    </row>
    <row r="648" spans="6:6" ht="12.5" x14ac:dyDescent="0.25">
      <c r="F648" s="5"/>
    </row>
    <row r="649" spans="6:6" ht="12.5" x14ac:dyDescent="0.25">
      <c r="F649" s="5"/>
    </row>
    <row r="650" spans="6:6" ht="12.5" x14ac:dyDescent="0.25">
      <c r="F650" s="5"/>
    </row>
    <row r="651" spans="6:6" ht="12.5" x14ac:dyDescent="0.25">
      <c r="F651" s="5"/>
    </row>
    <row r="652" spans="6:6" ht="12.5" x14ac:dyDescent="0.25">
      <c r="F652" s="5"/>
    </row>
    <row r="653" spans="6:6" ht="12.5" x14ac:dyDescent="0.25">
      <c r="F653" s="5"/>
    </row>
    <row r="654" spans="6:6" ht="12.5" x14ac:dyDescent="0.25">
      <c r="F654" s="5"/>
    </row>
    <row r="655" spans="6:6" ht="12.5" x14ac:dyDescent="0.25">
      <c r="F655" s="5"/>
    </row>
    <row r="656" spans="6:6" ht="12.5" x14ac:dyDescent="0.25">
      <c r="F656" s="5"/>
    </row>
    <row r="657" spans="6:6" ht="12.5" x14ac:dyDescent="0.25">
      <c r="F657" s="5"/>
    </row>
    <row r="658" spans="6:6" ht="12.5" x14ac:dyDescent="0.25">
      <c r="F658" s="5"/>
    </row>
    <row r="659" spans="6:6" ht="12.5" x14ac:dyDescent="0.25">
      <c r="F659" s="5"/>
    </row>
    <row r="660" spans="6:6" ht="12.5" x14ac:dyDescent="0.25">
      <c r="F660" s="5"/>
    </row>
    <row r="661" spans="6:6" ht="12.5" x14ac:dyDescent="0.25">
      <c r="F661" s="5"/>
    </row>
    <row r="662" spans="6:6" ht="12.5" x14ac:dyDescent="0.25">
      <c r="F662" s="5"/>
    </row>
    <row r="663" spans="6:6" ht="12.5" x14ac:dyDescent="0.25">
      <c r="F663" s="5"/>
    </row>
    <row r="664" spans="6:6" ht="12.5" x14ac:dyDescent="0.25">
      <c r="F664" s="5"/>
    </row>
    <row r="665" spans="6:6" ht="12.5" x14ac:dyDescent="0.25">
      <c r="F665" s="5"/>
    </row>
    <row r="666" spans="6:6" ht="12.5" x14ac:dyDescent="0.25">
      <c r="F666" s="5"/>
    </row>
    <row r="667" spans="6:6" ht="12.5" x14ac:dyDescent="0.25">
      <c r="F667" s="5"/>
    </row>
    <row r="668" spans="6:6" ht="12.5" x14ac:dyDescent="0.25">
      <c r="F668" s="5"/>
    </row>
    <row r="669" spans="6:6" ht="12.5" x14ac:dyDescent="0.25">
      <c r="F669" s="5"/>
    </row>
    <row r="670" spans="6:6" ht="12.5" x14ac:dyDescent="0.25">
      <c r="F670" s="5"/>
    </row>
    <row r="671" spans="6:6" ht="12.5" x14ac:dyDescent="0.25">
      <c r="F671" s="5"/>
    </row>
    <row r="672" spans="6:6" ht="12.5" x14ac:dyDescent="0.25">
      <c r="F672" s="5"/>
    </row>
    <row r="673" spans="6:6" ht="12.5" x14ac:dyDescent="0.25">
      <c r="F673" s="5"/>
    </row>
    <row r="674" spans="6:6" ht="12.5" x14ac:dyDescent="0.25">
      <c r="F674" s="5"/>
    </row>
    <row r="675" spans="6:6" ht="12.5" x14ac:dyDescent="0.25">
      <c r="F675" s="5"/>
    </row>
    <row r="676" spans="6:6" ht="12.5" x14ac:dyDescent="0.25">
      <c r="F676" s="5"/>
    </row>
    <row r="677" spans="6:6" ht="12.5" x14ac:dyDescent="0.25">
      <c r="F677" s="5"/>
    </row>
    <row r="678" spans="6:6" ht="12.5" x14ac:dyDescent="0.25">
      <c r="F678" s="5"/>
    </row>
    <row r="679" spans="6:6" ht="12.5" x14ac:dyDescent="0.25">
      <c r="F679" s="5"/>
    </row>
    <row r="680" spans="6:6" ht="12.5" x14ac:dyDescent="0.25">
      <c r="F680" s="5"/>
    </row>
    <row r="681" spans="6:6" ht="12.5" x14ac:dyDescent="0.25">
      <c r="F681" s="5"/>
    </row>
    <row r="682" spans="6:6" ht="12.5" x14ac:dyDescent="0.25">
      <c r="F682" s="5"/>
    </row>
    <row r="683" spans="6:6" ht="12.5" x14ac:dyDescent="0.25">
      <c r="F683" s="5"/>
    </row>
    <row r="684" spans="6:6" ht="12.5" x14ac:dyDescent="0.25">
      <c r="F684" s="5"/>
    </row>
    <row r="685" spans="6:6" ht="12.5" x14ac:dyDescent="0.25">
      <c r="F685" s="5"/>
    </row>
    <row r="686" spans="6:6" ht="12.5" x14ac:dyDescent="0.25">
      <c r="F686" s="5"/>
    </row>
    <row r="687" spans="6:6" ht="12.5" x14ac:dyDescent="0.25">
      <c r="F687" s="5"/>
    </row>
    <row r="688" spans="6:6" ht="12.5" x14ac:dyDescent="0.25">
      <c r="F688" s="5"/>
    </row>
    <row r="689" spans="6:6" ht="12.5" x14ac:dyDescent="0.25">
      <c r="F689" s="5"/>
    </row>
    <row r="690" spans="6:6" ht="12.5" x14ac:dyDescent="0.25">
      <c r="F690" s="5"/>
    </row>
    <row r="691" spans="6:6" ht="12.5" x14ac:dyDescent="0.25">
      <c r="F691" s="5"/>
    </row>
    <row r="692" spans="6:6" ht="12.5" x14ac:dyDescent="0.25">
      <c r="F692" s="5"/>
    </row>
    <row r="693" spans="6:6" ht="12.5" x14ac:dyDescent="0.25">
      <c r="F693" s="5"/>
    </row>
    <row r="694" spans="6:6" ht="12.5" x14ac:dyDescent="0.25">
      <c r="F694" s="5"/>
    </row>
    <row r="695" spans="6:6" ht="12.5" x14ac:dyDescent="0.25">
      <c r="F695" s="5"/>
    </row>
    <row r="696" spans="6:6" ht="12.5" x14ac:dyDescent="0.25">
      <c r="F696" s="5"/>
    </row>
    <row r="697" spans="6:6" ht="12.5" x14ac:dyDescent="0.25">
      <c r="F697" s="5"/>
    </row>
    <row r="698" spans="6:6" ht="12.5" x14ac:dyDescent="0.25">
      <c r="F698" s="5"/>
    </row>
    <row r="699" spans="6:6" ht="12.5" x14ac:dyDescent="0.25">
      <c r="F699" s="5"/>
    </row>
    <row r="700" spans="6:6" ht="12.5" x14ac:dyDescent="0.25">
      <c r="F700" s="5"/>
    </row>
    <row r="701" spans="6:6" ht="12.5" x14ac:dyDescent="0.25">
      <c r="F701" s="5"/>
    </row>
    <row r="702" spans="6:6" ht="12.5" x14ac:dyDescent="0.25">
      <c r="F702" s="5"/>
    </row>
    <row r="703" spans="6:6" ht="12.5" x14ac:dyDescent="0.25">
      <c r="F703" s="5"/>
    </row>
    <row r="704" spans="6:6" ht="12.5" x14ac:dyDescent="0.25">
      <c r="F704" s="5"/>
    </row>
    <row r="705" spans="6:6" ht="12.5" x14ac:dyDescent="0.25">
      <c r="F705" s="5"/>
    </row>
    <row r="706" spans="6:6" ht="12.5" x14ac:dyDescent="0.25">
      <c r="F706" s="5"/>
    </row>
    <row r="707" spans="6:6" ht="12.5" x14ac:dyDescent="0.25">
      <c r="F707" s="5"/>
    </row>
    <row r="708" spans="6:6" ht="12.5" x14ac:dyDescent="0.25">
      <c r="F708" s="5"/>
    </row>
    <row r="709" spans="6:6" ht="12.5" x14ac:dyDescent="0.25">
      <c r="F709" s="5"/>
    </row>
    <row r="710" spans="6:6" ht="12.5" x14ac:dyDescent="0.25">
      <c r="F710" s="5"/>
    </row>
    <row r="711" spans="6:6" ht="12.5" x14ac:dyDescent="0.25">
      <c r="F711" s="5"/>
    </row>
    <row r="712" spans="6:6" ht="12.5" x14ac:dyDescent="0.25">
      <c r="F712" s="5"/>
    </row>
    <row r="713" spans="6:6" ht="12.5" x14ac:dyDescent="0.25">
      <c r="F713" s="5"/>
    </row>
    <row r="714" spans="6:6" ht="12.5" x14ac:dyDescent="0.25">
      <c r="F714" s="5"/>
    </row>
    <row r="715" spans="6:6" ht="12.5" x14ac:dyDescent="0.25">
      <c r="F715" s="5"/>
    </row>
    <row r="716" spans="6:6" ht="12.5" x14ac:dyDescent="0.25">
      <c r="F716" s="5"/>
    </row>
    <row r="717" spans="6:6" ht="12.5" x14ac:dyDescent="0.25">
      <c r="F717" s="5"/>
    </row>
    <row r="718" spans="6:6" ht="12.5" x14ac:dyDescent="0.25">
      <c r="F718" s="5"/>
    </row>
    <row r="719" spans="6:6" ht="12.5" x14ac:dyDescent="0.25">
      <c r="F719" s="5"/>
    </row>
    <row r="720" spans="6:6" ht="12.5" x14ac:dyDescent="0.25">
      <c r="F720" s="5"/>
    </row>
    <row r="721" spans="6:6" ht="12.5" x14ac:dyDescent="0.25">
      <c r="F721" s="5"/>
    </row>
    <row r="722" spans="6:6" ht="12.5" x14ac:dyDescent="0.25">
      <c r="F722" s="5"/>
    </row>
    <row r="723" spans="6:6" ht="12.5" x14ac:dyDescent="0.25">
      <c r="F723" s="5"/>
    </row>
    <row r="724" spans="6:6" ht="12.5" x14ac:dyDescent="0.25">
      <c r="F724" s="5"/>
    </row>
    <row r="725" spans="6:6" ht="12.5" x14ac:dyDescent="0.25">
      <c r="F725" s="5"/>
    </row>
    <row r="726" spans="6:6" ht="12.5" x14ac:dyDescent="0.25">
      <c r="F726" s="5"/>
    </row>
    <row r="727" spans="6:6" ht="12.5" x14ac:dyDescent="0.25">
      <c r="F727" s="5"/>
    </row>
    <row r="728" spans="6:6" ht="12.5" x14ac:dyDescent="0.25">
      <c r="F728" s="5"/>
    </row>
    <row r="729" spans="6:6" ht="12.5" x14ac:dyDescent="0.25">
      <c r="F729" s="5"/>
    </row>
    <row r="730" spans="6:6" ht="12.5" x14ac:dyDescent="0.25">
      <c r="F730" s="5"/>
    </row>
    <row r="731" spans="6:6" ht="12.5" x14ac:dyDescent="0.25">
      <c r="F731" s="5"/>
    </row>
    <row r="732" spans="6:6" ht="12.5" x14ac:dyDescent="0.25">
      <c r="F732" s="5"/>
    </row>
    <row r="733" spans="6:6" ht="12.5" x14ac:dyDescent="0.25">
      <c r="F733" s="5"/>
    </row>
    <row r="734" spans="6:6" ht="12.5" x14ac:dyDescent="0.25">
      <c r="F734" s="5"/>
    </row>
    <row r="735" spans="6:6" ht="12.5" x14ac:dyDescent="0.25">
      <c r="F735" s="5"/>
    </row>
    <row r="736" spans="6:6" ht="12.5" x14ac:dyDescent="0.25">
      <c r="F736" s="5"/>
    </row>
    <row r="737" spans="6:6" ht="12.5" x14ac:dyDescent="0.25">
      <c r="F737" s="5"/>
    </row>
    <row r="738" spans="6:6" ht="12.5" x14ac:dyDescent="0.25">
      <c r="F738" s="5"/>
    </row>
    <row r="739" spans="6:6" ht="12.5" x14ac:dyDescent="0.25">
      <c r="F739" s="5"/>
    </row>
    <row r="740" spans="6:6" ht="12.5" x14ac:dyDescent="0.25">
      <c r="F740" s="5"/>
    </row>
    <row r="741" spans="6:6" ht="12.5" x14ac:dyDescent="0.25">
      <c r="F741" s="5"/>
    </row>
    <row r="742" spans="6:6" ht="12.5" x14ac:dyDescent="0.25">
      <c r="F742" s="5"/>
    </row>
    <row r="743" spans="6:6" ht="12.5" x14ac:dyDescent="0.25">
      <c r="F743" s="5"/>
    </row>
    <row r="744" spans="6:6" ht="12.5" x14ac:dyDescent="0.25">
      <c r="F744" s="5"/>
    </row>
    <row r="745" spans="6:6" ht="12.5" x14ac:dyDescent="0.25">
      <c r="F745" s="5"/>
    </row>
    <row r="746" spans="6:6" ht="12.5" x14ac:dyDescent="0.25">
      <c r="F746" s="5"/>
    </row>
    <row r="747" spans="6:6" ht="12.5" x14ac:dyDescent="0.25">
      <c r="F747" s="5"/>
    </row>
    <row r="748" spans="6:6" ht="12.5" x14ac:dyDescent="0.25">
      <c r="F748" s="5"/>
    </row>
    <row r="749" spans="6:6" ht="12.5" x14ac:dyDescent="0.25">
      <c r="F749" s="5"/>
    </row>
    <row r="750" spans="6:6" ht="12.5" x14ac:dyDescent="0.25">
      <c r="F750" s="5"/>
    </row>
    <row r="751" spans="6:6" ht="12.5" x14ac:dyDescent="0.25">
      <c r="F751" s="5"/>
    </row>
    <row r="752" spans="6:6" ht="12.5" x14ac:dyDescent="0.25">
      <c r="F752" s="5"/>
    </row>
    <row r="753" spans="6:6" ht="12.5" x14ac:dyDescent="0.25">
      <c r="F753" s="5"/>
    </row>
    <row r="754" spans="6:6" ht="12.5" x14ac:dyDescent="0.25">
      <c r="F754" s="5"/>
    </row>
    <row r="755" spans="6:6" ht="12.5" x14ac:dyDescent="0.25">
      <c r="F755" s="5"/>
    </row>
    <row r="756" spans="6:6" ht="12.5" x14ac:dyDescent="0.25">
      <c r="F756" s="5"/>
    </row>
    <row r="757" spans="6:6" ht="12.5" x14ac:dyDescent="0.25">
      <c r="F757" s="5"/>
    </row>
    <row r="758" spans="6:6" ht="12.5" x14ac:dyDescent="0.25">
      <c r="F758" s="5"/>
    </row>
    <row r="759" spans="6:6" ht="12.5" x14ac:dyDescent="0.25">
      <c r="F759" s="5"/>
    </row>
    <row r="760" spans="6:6" ht="12.5" x14ac:dyDescent="0.25">
      <c r="F760" s="5"/>
    </row>
    <row r="761" spans="6:6" ht="12.5" x14ac:dyDescent="0.25">
      <c r="F761" s="5"/>
    </row>
    <row r="762" spans="6:6" ht="12.5" x14ac:dyDescent="0.25">
      <c r="F762" s="5"/>
    </row>
    <row r="763" spans="6:6" ht="12.5" x14ac:dyDescent="0.25">
      <c r="F763" s="5"/>
    </row>
    <row r="764" spans="6:6" ht="12.5" x14ac:dyDescent="0.25">
      <c r="F764" s="5"/>
    </row>
    <row r="765" spans="6:6" ht="12.5" x14ac:dyDescent="0.25">
      <c r="F765" s="5"/>
    </row>
    <row r="766" spans="6:6" ht="12.5" x14ac:dyDescent="0.25">
      <c r="F766" s="5"/>
    </row>
    <row r="767" spans="6:6" ht="12.5" x14ac:dyDescent="0.25">
      <c r="F767" s="5"/>
    </row>
    <row r="768" spans="6:6" ht="12.5" x14ac:dyDescent="0.25">
      <c r="F768" s="5"/>
    </row>
    <row r="769" spans="6:6" ht="12.5" x14ac:dyDescent="0.25">
      <c r="F769" s="5"/>
    </row>
    <row r="770" spans="6:6" ht="12.5" x14ac:dyDescent="0.25">
      <c r="F770" s="5"/>
    </row>
    <row r="771" spans="6:6" ht="12.5" x14ac:dyDescent="0.25">
      <c r="F771" s="5"/>
    </row>
    <row r="772" spans="6:6" ht="12.5" x14ac:dyDescent="0.25">
      <c r="F772" s="5"/>
    </row>
    <row r="773" spans="6:6" ht="12.5" x14ac:dyDescent="0.25">
      <c r="F773" s="5"/>
    </row>
    <row r="774" spans="6:6" ht="12.5" x14ac:dyDescent="0.25">
      <c r="F774" s="5"/>
    </row>
    <row r="775" spans="6:6" ht="12.5" x14ac:dyDescent="0.25">
      <c r="F775" s="5"/>
    </row>
    <row r="776" spans="6:6" ht="12.5" x14ac:dyDescent="0.25">
      <c r="F776" s="5"/>
    </row>
    <row r="777" spans="6:6" ht="12.5" x14ac:dyDescent="0.25">
      <c r="F777" s="5"/>
    </row>
    <row r="778" spans="6:6" ht="12.5" x14ac:dyDescent="0.25">
      <c r="F778" s="5"/>
    </row>
    <row r="779" spans="6:6" ht="12.5" x14ac:dyDescent="0.25">
      <c r="F779" s="5"/>
    </row>
    <row r="780" spans="6:6" ht="12.5" x14ac:dyDescent="0.25">
      <c r="F780" s="5"/>
    </row>
    <row r="781" spans="6:6" ht="12.5" x14ac:dyDescent="0.25">
      <c r="F781" s="5"/>
    </row>
    <row r="782" spans="6:6" ht="12.5" x14ac:dyDescent="0.25">
      <c r="F782" s="5"/>
    </row>
    <row r="783" spans="6:6" ht="12.5" x14ac:dyDescent="0.25">
      <c r="F783" s="5"/>
    </row>
    <row r="784" spans="6:6" ht="12.5" x14ac:dyDescent="0.25">
      <c r="F784" s="5"/>
    </row>
    <row r="785" spans="6:6" ht="12.5" x14ac:dyDescent="0.25">
      <c r="F785" s="5"/>
    </row>
    <row r="786" spans="6:6" ht="12.5" x14ac:dyDescent="0.25">
      <c r="F786" s="5"/>
    </row>
    <row r="787" spans="6:6" ht="12.5" x14ac:dyDescent="0.25">
      <c r="F787" s="5"/>
    </row>
    <row r="788" spans="6:6" ht="12.5" x14ac:dyDescent="0.25">
      <c r="F788" s="5"/>
    </row>
    <row r="789" spans="6:6" ht="12.5" x14ac:dyDescent="0.25">
      <c r="F789" s="5"/>
    </row>
    <row r="790" spans="6:6" ht="12.5" x14ac:dyDescent="0.25">
      <c r="F790" s="5"/>
    </row>
    <row r="791" spans="6:6" ht="12.5" x14ac:dyDescent="0.25">
      <c r="F791" s="5"/>
    </row>
    <row r="792" spans="6:6" ht="12.5" x14ac:dyDescent="0.25">
      <c r="F792" s="5"/>
    </row>
    <row r="793" spans="6:6" ht="12.5" x14ac:dyDescent="0.25">
      <c r="F793" s="5"/>
    </row>
    <row r="794" spans="6:6" ht="12.5" x14ac:dyDescent="0.25">
      <c r="F794" s="5"/>
    </row>
    <row r="795" spans="6:6" ht="12.5" x14ac:dyDescent="0.25">
      <c r="F795" s="5"/>
    </row>
    <row r="796" spans="6:6" ht="12.5" x14ac:dyDescent="0.25">
      <c r="F796" s="5"/>
    </row>
    <row r="797" spans="6:6" ht="12.5" x14ac:dyDescent="0.25">
      <c r="F797" s="5"/>
    </row>
    <row r="798" spans="6:6" ht="12.5" x14ac:dyDescent="0.25">
      <c r="F798" s="5"/>
    </row>
    <row r="799" spans="6:6" ht="12.5" x14ac:dyDescent="0.25">
      <c r="F799" s="5"/>
    </row>
    <row r="800" spans="6:6" ht="12.5" x14ac:dyDescent="0.25">
      <c r="F800" s="5"/>
    </row>
    <row r="801" spans="6:6" ht="12.5" x14ac:dyDescent="0.25">
      <c r="F801" s="5"/>
    </row>
    <row r="802" spans="6:6" ht="12.5" x14ac:dyDescent="0.25">
      <c r="F802" s="5"/>
    </row>
    <row r="803" spans="6:6" ht="12.5" x14ac:dyDescent="0.25">
      <c r="F803" s="5"/>
    </row>
    <row r="804" spans="6:6" ht="12.5" x14ac:dyDescent="0.25">
      <c r="F804" s="5"/>
    </row>
    <row r="805" spans="6:6" ht="12.5" x14ac:dyDescent="0.25">
      <c r="F805" s="5"/>
    </row>
    <row r="806" spans="6:6" ht="12.5" x14ac:dyDescent="0.25">
      <c r="F806" s="5"/>
    </row>
    <row r="807" spans="6:6" ht="12.5" x14ac:dyDescent="0.25">
      <c r="F807" s="5"/>
    </row>
    <row r="808" spans="6:6" ht="12.5" x14ac:dyDescent="0.25">
      <c r="F808" s="5"/>
    </row>
    <row r="809" spans="6:6" ht="12.5" x14ac:dyDescent="0.25">
      <c r="F809" s="5"/>
    </row>
    <row r="810" spans="6:6" ht="12.5" x14ac:dyDescent="0.25">
      <c r="F810" s="5"/>
    </row>
    <row r="811" spans="6:6" ht="12.5" x14ac:dyDescent="0.25">
      <c r="F811" s="5"/>
    </row>
    <row r="812" spans="6:6" ht="12.5" x14ac:dyDescent="0.25">
      <c r="F812" s="5"/>
    </row>
    <row r="813" spans="6:6" ht="12.5" x14ac:dyDescent="0.25">
      <c r="F813" s="5"/>
    </row>
    <row r="814" spans="6:6" ht="12.5" x14ac:dyDescent="0.25">
      <c r="F814" s="5"/>
    </row>
    <row r="815" spans="6:6" ht="12.5" x14ac:dyDescent="0.25">
      <c r="F815" s="5"/>
    </row>
    <row r="816" spans="6:6" ht="12.5" x14ac:dyDescent="0.25">
      <c r="F816" s="5"/>
    </row>
    <row r="817" spans="6:6" ht="12.5" x14ac:dyDescent="0.25">
      <c r="F817" s="5"/>
    </row>
    <row r="818" spans="6:6" ht="12.5" x14ac:dyDescent="0.25">
      <c r="F818" s="5"/>
    </row>
    <row r="819" spans="6:6" ht="12.5" x14ac:dyDescent="0.25">
      <c r="F819" s="5"/>
    </row>
    <row r="820" spans="6:6" ht="12.5" x14ac:dyDescent="0.25">
      <c r="F820" s="5"/>
    </row>
    <row r="821" spans="6:6" ht="12.5" x14ac:dyDescent="0.25">
      <c r="F821" s="5"/>
    </row>
    <row r="822" spans="6:6" ht="12.5" x14ac:dyDescent="0.25">
      <c r="F822" s="5"/>
    </row>
    <row r="823" spans="6:6" ht="12.5" x14ac:dyDescent="0.25">
      <c r="F823" s="5"/>
    </row>
    <row r="824" spans="6:6" ht="12.5" x14ac:dyDescent="0.25">
      <c r="F824" s="5"/>
    </row>
    <row r="825" spans="6:6" ht="12.5" x14ac:dyDescent="0.25">
      <c r="F825" s="5"/>
    </row>
    <row r="826" spans="6:6" ht="12.5" x14ac:dyDescent="0.25">
      <c r="F826" s="5"/>
    </row>
    <row r="827" spans="6:6" ht="12.5" x14ac:dyDescent="0.25">
      <c r="F827" s="5"/>
    </row>
    <row r="828" spans="6:6" ht="12.5" x14ac:dyDescent="0.25">
      <c r="F828" s="5"/>
    </row>
    <row r="829" spans="6:6" ht="12.5" x14ac:dyDescent="0.25">
      <c r="F829" s="5"/>
    </row>
    <row r="830" spans="6:6" ht="12.5" x14ac:dyDescent="0.25">
      <c r="F830" s="5"/>
    </row>
    <row r="831" spans="6:6" ht="12.5" x14ac:dyDescent="0.25">
      <c r="F831" s="5"/>
    </row>
    <row r="832" spans="6:6" ht="12.5" x14ac:dyDescent="0.25">
      <c r="F832" s="5"/>
    </row>
    <row r="833" spans="6:6" ht="12.5" x14ac:dyDescent="0.25">
      <c r="F833" s="5"/>
    </row>
    <row r="834" spans="6:6" ht="12.5" x14ac:dyDescent="0.25">
      <c r="F834" s="5"/>
    </row>
    <row r="835" spans="6:6" ht="12.5" x14ac:dyDescent="0.25">
      <c r="F835" s="5"/>
    </row>
    <row r="836" spans="6:6" ht="12.5" x14ac:dyDescent="0.25">
      <c r="F836" s="5"/>
    </row>
    <row r="837" spans="6:6" ht="12.5" x14ac:dyDescent="0.25">
      <c r="F837" s="5"/>
    </row>
    <row r="838" spans="6:6" ht="12.5" x14ac:dyDescent="0.25">
      <c r="F838" s="5"/>
    </row>
    <row r="839" spans="6:6" ht="12.5" x14ac:dyDescent="0.25">
      <c r="F839" s="5"/>
    </row>
    <row r="840" spans="6:6" ht="12.5" x14ac:dyDescent="0.25">
      <c r="F840" s="5"/>
    </row>
    <row r="841" spans="6:6" ht="12.5" x14ac:dyDescent="0.25">
      <c r="F841" s="5"/>
    </row>
    <row r="842" spans="6:6" ht="12.5" x14ac:dyDescent="0.25">
      <c r="F842" s="5"/>
    </row>
    <row r="843" spans="6:6" ht="12.5" x14ac:dyDescent="0.25">
      <c r="F843" s="5"/>
    </row>
    <row r="844" spans="6:6" ht="12.5" x14ac:dyDescent="0.25">
      <c r="F844" s="5"/>
    </row>
    <row r="845" spans="6:6" ht="12.5" x14ac:dyDescent="0.25">
      <c r="F845" s="5"/>
    </row>
    <row r="846" spans="6:6" ht="12.5" x14ac:dyDescent="0.25">
      <c r="F846" s="5"/>
    </row>
    <row r="847" spans="6:6" ht="12.5" x14ac:dyDescent="0.25">
      <c r="F847" s="5"/>
    </row>
    <row r="848" spans="6:6" ht="12.5" x14ac:dyDescent="0.25">
      <c r="F848" s="5"/>
    </row>
    <row r="849" spans="6:6" ht="12.5" x14ac:dyDescent="0.25">
      <c r="F849" s="5"/>
    </row>
    <row r="850" spans="6:6" ht="12.5" x14ac:dyDescent="0.25">
      <c r="F850" s="5"/>
    </row>
    <row r="851" spans="6:6" ht="12.5" x14ac:dyDescent="0.25">
      <c r="F851" s="5"/>
    </row>
    <row r="852" spans="6:6" ht="12.5" x14ac:dyDescent="0.25">
      <c r="F852" s="5"/>
    </row>
    <row r="853" spans="6:6" ht="12.5" x14ac:dyDescent="0.25">
      <c r="F853" s="5"/>
    </row>
    <row r="854" spans="6:6" ht="12.5" x14ac:dyDescent="0.25">
      <c r="F854" s="5"/>
    </row>
    <row r="855" spans="6:6" ht="12.5" x14ac:dyDescent="0.25">
      <c r="F855" s="5"/>
    </row>
    <row r="856" spans="6:6" ht="12.5" x14ac:dyDescent="0.25">
      <c r="F856" s="5"/>
    </row>
    <row r="857" spans="6:6" ht="12.5" x14ac:dyDescent="0.25">
      <c r="F857" s="5"/>
    </row>
    <row r="858" spans="6:6" ht="12.5" x14ac:dyDescent="0.25">
      <c r="F858" s="5"/>
    </row>
    <row r="859" spans="6:6" ht="12.5" x14ac:dyDescent="0.25">
      <c r="F859" s="5"/>
    </row>
    <row r="860" spans="6:6" ht="12.5" x14ac:dyDescent="0.25">
      <c r="F860" s="5"/>
    </row>
    <row r="861" spans="6:6" ht="12.5" x14ac:dyDescent="0.25">
      <c r="F861" s="5"/>
    </row>
    <row r="862" spans="6:6" ht="12.5" x14ac:dyDescent="0.25">
      <c r="F862" s="5"/>
    </row>
    <row r="863" spans="6:6" ht="12.5" x14ac:dyDescent="0.25">
      <c r="F863" s="5"/>
    </row>
    <row r="864" spans="6:6" ht="12.5" x14ac:dyDescent="0.25">
      <c r="F864" s="5"/>
    </row>
    <row r="865" spans="6:6" ht="12.5" x14ac:dyDescent="0.25">
      <c r="F865" s="5"/>
    </row>
    <row r="866" spans="6:6" ht="12.5" x14ac:dyDescent="0.25">
      <c r="F866" s="5"/>
    </row>
    <row r="867" spans="6:6" ht="12.5" x14ac:dyDescent="0.25">
      <c r="F867" s="5"/>
    </row>
    <row r="868" spans="6:6" ht="12.5" x14ac:dyDescent="0.25">
      <c r="F868" s="5"/>
    </row>
    <row r="869" spans="6:6" ht="12.5" x14ac:dyDescent="0.25">
      <c r="F869" s="5"/>
    </row>
    <row r="870" spans="6:6" ht="12.5" x14ac:dyDescent="0.25">
      <c r="F870" s="5"/>
    </row>
    <row r="871" spans="6:6" ht="12.5" x14ac:dyDescent="0.25">
      <c r="F871" s="5"/>
    </row>
    <row r="872" spans="6:6" ht="12.5" x14ac:dyDescent="0.25">
      <c r="F872" s="5"/>
    </row>
    <row r="873" spans="6:6" ht="12.5" x14ac:dyDescent="0.25">
      <c r="F873" s="5"/>
    </row>
    <row r="874" spans="6:6" ht="12.5" x14ac:dyDescent="0.25">
      <c r="F874" s="5"/>
    </row>
    <row r="875" spans="6:6" ht="12.5" x14ac:dyDescent="0.25">
      <c r="F875" s="5"/>
    </row>
    <row r="876" spans="6:6" ht="12.5" x14ac:dyDescent="0.25">
      <c r="F876" s="5"/>
    </row>
    <row r="877" spans="6:6" ht="12.5" x14ac:dyDescent="0.25">
      <c r="F877" s="5"/>
    </row>
    <row r="878" spans="6:6" ht="12.5" x14ac:dyDescent="0.25">
      <c r="F878" s="5"/>
    </row>
    <row r="879" spans="6:6" ht="12.5" x14ac:dyDescent="0.25">
      <c r="F879" s="5"/>
    </row>
    <row r="880" spans="6:6" ht="12.5" x14ac:dyDescent="0.25">
      <c r="F880" s="5"/>
    </row>
    <row r="881" spans="6:6" ht="12.5" x14ac:dyDescent="0.25">
      <c r="F881" s="5"/>
    </row>
    <row r="882" spans="6:6" ht="12.5" x14ac:dyDescent="0.25">
      <c r="F882" s="5"/>
    </row>
    <row r="883" spans="6:6" ht="12.5" x14ac:dyDescent="0.25">
      <c r="F883" s="5"/>
    </row>
    <row r="884" spans="6:6" ht="12.5" x14ac:dyDescent="0.25">
      <c r="F884" s="5"/>
    </row>
    <row r="885" spans="6:6" ht="12.5" x14ac:dyDescent="0.25">
      <c r="F885" s="5"/>
    </row>
    <row r="886" spans="6:6" ht="12.5" x14ac:dyDescent="0.25">
      <c r="F886" s="5"/>
    </row>
    <row r="887" spans="6:6" ht="12.5" x14ac:dyDescent="0.25">
      <c r="F887" s="5"/>
    </row>
    <row r="888" spans="6:6" ht="12.5" x14ac:dyDescent="0.25">
      <c r="F888" s="5"/>
    </row>
    <row r="889" spans="6:6" ht="12.5" x14ac:dyDescent="0.25">
      <c r="F889" s="5"/>
    </row>
    <row r="890" spans="6:6" ht="12.5" x14ac:dyDescent="0.25">
      <c r="F890" s="5"/>
    </row>
    <row r="891" spans="6:6" ht="12.5" x14ac:dyDescent="0.25">
      <c r="F891" s="5"/>
    </row>
    <row r="892" spans="6:6" ht="12.5" x14ac:dyDescent="0.25">
      <c r="F892" s="5"/>
    </row>
    <row r="893" spans="6:6" ht="12.5" x14ac:dyDescent="0.25">
      <c r="F893" s="5"/>
    </row>
    <row r="894" spans="6:6" ht="12.5" x14ac:dyDescent="0.25">
      <c r="F894" s="5"/>
    </row>
    <row r="895" spans="6:6" ht="12.5" x14ac:dyDescent="0.25">
      <c r="F895" s="5"/>
    </row>
    <row r="896" spans="6:6" ht="12.5" x14ac:dyDescent="0.25">
      <c r="F896" s="5"/>
    </row>
    <row r="897" spans="6:6" ht="12.5" x14ac:dyDescent="0.25">
      <c r="F897" s="5"/>
    </row>
    <row r="898" spans="6:6" ht="12.5" x14ac:dyDescent="0.25">
      <c r="F898" s="5"/>
    </row>
    <row r="899" spans="6:6" ht="12.5" x14ac:dyDescent="0.25">
      <c r="F899" s="5"/>
    </row>
    <row r="900" spans="6:6" ht="12.5" x14ac:dyDescent="0.25">
      <c r="F900" s="5"/>
    </row>
    <row r="901" spans="6:6" ht="12.5" x14ac:dyDescent="0.25">
      <c r="F901" s="5"/>
    </row>
    <row r="902" spans="6:6" ht="12.5" x14ac:dyDescent="0.25">
      <c r="F902" s="5"/>
    </row>
    <row r="903" spans="6:6" ht="12.5" x14ac:dyDescent="0.25">
      <c r="F903" s="5"/>
    </row>
    <row r="904" spans="6:6" ht="12.5" x14ac:dyDescent="0.25">
      <c r="F904" s="5"/>
    </row>
    <row r="905" spans="6:6" ht="12.5" x14ac:dyDescent="0.25">
      <c r="F905" s="5"/>
    </row>
    <row r="906" spans="6:6" ht="12.5" x14ac:dyDescent="0.25">
      <c r="F906" s="5"/>
    </row>
    <row r="907" spans="6:6" ht="12.5" x14ac:dyDescent="0.25">
      <c r="F907" s="5"/>
    </row>
    <row r="908" spans="6:6" ht="12.5" x14ac:dyDescent="0.25">
      <c r="F908" s="5"/>
    </row>
    <row r="909" spans="6:6" ht="12.5" x14ac:dyDescent="0.25">
      <c r="F909" s="5"/>
    </row>
    <row r="910" spans="6:6" ht="12.5" x14ac:dyDescent="0.25">
      <c r="F910" s="5"/>
    </row>
    <row r="911" spans="6:6" ht="12.5" x14ac:dyDescent="0.25">
      <c r="F911" s="5"/>
    </row>
    <row r="912" spans="6:6" ht="12.5" x14ac:dyDescent="0.25">
      <c r="F912" s="5"/>
    </row>
    <row r="913" spans="6:6" ht="12.5" x14ac:dyDescent="0.25">
      <c r="F913" s="5"/>
    </row>
    <row r="914" spans="6:6" ht="12.5" x14ac:dyDescent="0.25">
      <c r="F914" s="5"/>
    </row>
    <row r="915" spans="6:6" ht="12.5" x14ac:dyDescent="0.25">
      <c r="F915" s="5"/>
    </row>
    <row r="916" spans="6:6" ht="12.5" x14ac:dyDescent="0.25">
      <c r="F916" s="5"/>
    </row>
    <row r="917" spans="6:6" ht="12.5" x14ac:dyDescent="0.25">
      <c r="F917" s="5"/>
    </row>
    <row r="918" spans="6:6" ht="12.5" x14ac:dyDescent="0.25">
      <c r="F918" s="5"/>
    </row>
    <row r="919" spans="6:6" ht="12.5" x14ac:dyDescent="0.25">
      <c r="F919" s="5"/>
    </row>
    <row r="920" spans="6:6" ht="12.5" x14ac:dyDescent="0.25">
      <c r="F920" s="5"/>
    </row>
    <row r="921" spans="6:6" ht="12.5" x14ac:dyDescent="0.25">
      <c r="F921" s="5"/>
    </row>
    <row r="922" spans="6:6" ht="12.5" x14ac:dyDescent="0.25">
      <c r="F922" s="5"/>
    </row>
    <row r="923" spans="6:6" ht="12.5" x14ac:dyDescent="0.25">
      <c r="F923" s="5"/>
    </row>
    <row r="924" spans="6:6" ht="12.5" x14ac:dyDescent="0.25">
      <c r="F924" s="5"/>
    </row>
    <row r="925" spans="6:6" ht="12.5" x14ac:dyDescent="0.25">
      <c r="F925" s="5"/>
    </row>
    <row r="926" spans="6:6" ht="12.5" x14ac:dyDescent="0.25">
      <c r="F926" s="5"/>
    </row>
    <row r="927" spans="6:6" ht="12.5" x14ac:dyDescent="0.25">
      <c r="F927" s="5"/>
    </row>
    <row r="928" spans="6:6" ht="12.5" x14ac:dyDescent="0.25">
      <c r="F928" s="5"/>
    </row>
    <row r="929" spans="6:6" ht="12.5" x14ac:dyDescent="0.25">
      <c r="F929" s="5"/>
    </row>
    <row r="930" spans="6:6" ht="12.5" x14ac:dyDescent="0.25">
      <c r="F930" s="5"/>
    </row>
    <row r="931" spans="6:6" ht="12.5" x14ac:dyDescent="0.25">
      <c r="F931" s="5"/>
    </row>
    <row r="932" spans="6:6" ht="12.5" x14ac:dyDescent="0.25">
      <c r="F932" s="5"/>
    </row>
    <row r="933" spans="6:6" ht="12.5" x14ac:dyDescent="0.25">
      <c r="F933" s="5"/>
    </row>
    <row r="934" spans="6:6" ht="12.5" x14ac:dyDescent="0.25">
      <c r="F934" s="5"/>
    </row>
    <row r="935" spans="6:6" ht="12.5" x14ac:dyDescent="0.25">
      <c r="F935" s="5"/>
    </row>
    <row r="936" spans="6:6" ht="12.5" x14ac:dyDescent="0.25">
      <c r="F936" s="5"/>
    </row>
    <row r="937" spans="6:6" ht="12.5" x14ac:dyDescent="0.25">
      <c r="F937" s="5"/>
    </row>
    <row r="938" spans="6:6" ht="12.5" x14ac:dyDescent="0.25">
      <c r="F938" s="5"/>
    </row>
    <row r="939" spans="6:6" ht="12.5" x14ac:dyDescent="0.25">
      <c r="F939" s="5"/>
    </row>
    <row r="940" spans="6:6" ht="12.5" x14ac:dyDescent="0.25">
      <c r="F940" s="5"/>
    </row>
    <row r="941" spans="6:6" ht="12.5" x14ac:dyDescent="0.25">
      <c r="F941" s="5"/>
    </row>
    <row r="942" spans="6:6" ht="12.5" x14ac:dyDescent="0.25">
      <c r="F942" s="5"/>
    </row>
    <row r="943" spans="6:6" ht="12.5" x14ac:dyDescent="0.25">
      <c r="F943" s="5"/>
    </row>
    <row r="944" spans="6:6" ht="12.5" x14ac:dyDescent="0.25">
      <c r="F944" s="5"/>
    </row>
    <row r="945" spans="6:6" ht="12.5" x14ac:dyDescent="0.25">
      <c r="F945" s="5"/>
    </row>
    <row r="946" spans="6:6" ht="12.5" x14ac:dyDescent="0.25">
      <c r="F946" s="5"/>
    </row>
    <row r="947" spans="6:6" ht="12.5" x14ac:dyDescent="0.25">
      <c r="F947" s="5"/>
    </row>
    <row r="948" spans="6:6" ht="12.5" x14ac:dyDescent="0.25">
      <c r="F948" s="5"/>
    </row>
    <row r="949" spans="6:6" ht="12.5" x14ac:dyDescent="0.25">
      <c r="F949" s="5"/>
    </row>
    <row r="950" spans="6:6" ht="12.5" x14ac:dyDescent="0.25">
      <c r="F950" s="5"/>
    </row>
    <row r="951" spans="6:6" ht="12.5" x14ac:dyDescent="0.25">
      <c r="F951" s="5"/>
    </row>
    <row r="952" spans="6:6" ht="12.5" x14ac:dyDescent="0.25">
      <c r="F952" s="5"/>
    </row>
    <row r="953" spans="6:6" ht="12.5" x14ac:dyDescent="0.25">
      <c r="F953" s="5"/>
    </row>
    <row r="954" spans="6:6" ht="12.5" x14ac:dyDescent="0.25">
      <c r="F954" s="5"/>
    </row>
    <row r="955" spans="6:6" ht="12.5" x14ac:dyDescent="0.25">
      <c r="F955" s="5"/>
    </row>
    <row r="956" spans="6:6" ht="12.5" x14ac:dyDescent="0.25">
      <c r="F956" s="5"/>
    </row>
    <row r="957" spans="6:6" ht="12.5" x14ac:dyDescent="0.25">
      <c r="F957" s="5"/>
    </row>
    <row r="958" spans="6:6" ht="12.5" x14ac:dyDescent="0.25">
      <c r="F958" s="5"/>
    </row>
    <row r="959" spans="6:6" ht="12.5" x14ac:dyDescent="0.25">
      <c r="F959" s="5"/>
    </row>
    <row r="960" spans="6:6" ht="12.5" x14ac:dyDescent="0.25">
      <c r="F960" s="5"/>
    </row>
    <row r="961" spans="6:6" ht="12.5" x14ac:dyDescent="0.25">
      <c r="F961" s="5"/>
    </row>
    <row r="962" spans="6:6" ht="12.5" x14ac:dyDescent="0.25">
      <c r="F962" s="5"/>
    </row>
    <row r="963" spans="6:6" ht="12.5" x14ac:dyDescent="0.25">
      <c r="F963" s="5"/>
    </row>
    <row r="964" spans="6:6" ht="12.5" x14ac:dyDescent="0.25">
      <c r="F964" s="5"/>
    </row>
    <row r="965" spans="6:6" ht="12.5" x14ac:dyDescent="0.25">
      <c r="F965" s="5"/>
    </row>
    <row r="966" spans="6:6" ht="12.5" x14ac:dyDescent="0.25">
      <c r="F966" s="5"/>
    </row>
    <row r="967" spans="6:6" ht="12.5" x14ac:dyDescent="0.25">
      <c r="F967" s="5"/>
    </row>
    <row r="968" spans="6:6" ht="12.5" x14ac:dyDescent="0.25">
      <c r="F968" s="5"/>
    </row>
    <row r="969" spans="6:6" ht="12.5" x14ac:dyDescent="0.25">
      <c r="F969" s="5"/>
    </row>
    <row r="970" spans="6:6" ht="12.5" x14ac:dyDescent="0.25">
      <c r="F970" s="5"/>
    </row>
    <row r="971" spans="6:6" ht="12.5" x14ac:dyDescent="0.25">
      <c r="F971" s="5"/>
    </row>
    <row r="972" spans="6:6" ht="12.5" x14ac:dyDescent="0.25">
      <c r="F972" s="5"/>
    </row>
    <row r="973" spans="6:6" ht="12.5" x14ac:dyDescent="0.25">
      <c r="F973" s="5"/>
    </row>
    <row r="974" spans="6:6" ht="12.5" x14ac:dyDescent="0.25">
      <c r="F974" s="5"/>
    </row>
    <row r="975" spans="6:6" ht="12.5" x14ac:dyDescent="0.25">
      <c r="F975" s="5"/>
    </row>
    <row r="976" spans="6:6" ht="12.5" x14ac:dyDescent="0.25">
      <c r="F976" s="5"/>
    </row>
    <row r="977" spans="6:6" ht="12.5" x14ac:dyDescent="0.25">
      <c r="F977" s="5"/>
    </row>
    <row r="978" spans="6:6" ht="12.5" x14ac:dyDescent="0.25">
      <c r="F978" s="5"/>
    </row>
    <row r="979" spans="6:6" ht="12.5" x14ac:dyDescent="0.25">
      <c r="F979" s="5"/>
    </row>
    <row r="980" spans="6:6" ht="12.5" x14ac:dyDescent="0.25">
      <c r="F980" s="5"/>
    </row>
    <row r="981" spans="6:6" ht="12.5" x14ac:dyDescent="0.25">
      <c r="F981" s="5"/>
    </row>
    <row r="982" spans="6:6" ht="12.5" x14ac:dyDescent="0.25">
      <c r="F982" s="5"/>
    </row>
    <row r="983" spans="6:6" ht="12.5" x14ac:dyDescent="0.25">
      <c r="F983" s="5"/>
    </row>
    <row r="984" spans="6:6" ht="12.5" x14ac:dyDescent="0.25">
      <c r="F984" s="5"/>
    </row>
    <row r="985" spans="6:6" ht="12.5" x14ac:dyDescent="0.25">
      <c r="F985" s="5"/>
    </row>
    <row r="986" spans="6:6" ht="12.5" x14ac:dyDescent="0.25">
      <c r="F986" s="5"/>
    </row>
    <row r="987" spans="6:6" ht="12.5" x14ac:dyDescent="0.25">
      <c r="F987" s="5"/>
    </row>
    <row r="988" spans="6:6" ht="12.5" x14ac:dyDescent="0.25">
      <c r="F988" s="5"/>
    </row>
    <row r="989" spans="6:6" ht="12.5" x14ac:dyDescent="0.25">
      <c r="F989" s="5"/>
    </row>
    <row r="990" spans="6:6" ht="12.5" x14ac:dyDescent="0.25">
      <c r="F990" s="5"/>
    </row>
    <row r="991" spans="6:6" ht="12.5" x14ac:dyDescent="0.25">
      <c r="F991" s="5"/>
    </row>
    <row r="992" spans="6:6" ht="12.5" x14ac:dyDescent="0.25">
      <c r="F992" s="5"/>
    </row>
    <row r="993" spans="6:6" ht="12.5" x14ac:dyDescent="0.25">
      <c r="F993" s="5"/>
    </row>
    <row r="994" spans="6:6" ht="12.5" x14ac:dyDescent="0.25">
      <c r="F994" s="5"/>
    </row>
    <row r="995" spans="6:6" ht="12.5" x14ac:dyDescent="0.25">
      <c r="F995" s="5"/>
    </row>
    <row r="996" spans="6:6" ht="12.5" x14ac:dyDescent="0.25">
      <c r="F996" s="5"/>
    </row>
    <row r="997" spans="6:6" ht="12.5" x14ac:dyDescent="0.25">
      <c r="F997" s="5"/>
    </row>
    <row r="998" spans="6:6" ht="12.5" x14ac:dyDescent="0.25">
      <c r="F998" s="5"/>
    </row>
    <row r="999" spans="6:6" ht="12.5" x14ac:dyDescent="0.25">
      <c r="F999" s="5"/>
    </row>
    <row r="1000" spans="6:6" ht="12.5" x14ac:dyDescent="0.25">
      <c r="F1000"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2"/>
  <sheetViews>
    <sheetView workbookViewId="0"/>
  </sheetViews>
  <sheetFormatPr defaultColWidth="12.6328125" defaultRowHeight="15.75" customHeight="1" x14ac:dyDescent="0.25"/>
  <cols>
    <col min="1" max="1" width="33.6328125" customWidth="1"/>
    <col min="2" max="2" width="52.26953125" customWidth="1"/>
  </cols>
  <sheetData>
    <row r="1" spans="1:25" ht="15.75" customHeight="1" x14ac:dyDescent="0.35">
      <c r="A1" s="9" t="s">
        <v>238</v>
      </c>
      <c r="B1" s="9" t="s">
        <v>239</v>
      </c>
      <c r="C1" s="10"/>
      <c r="D1" s="10"/>
      <c r="E1" s="10"/>
      <c r="F1" s="10"/>
      <c r="G1" s="10"/>
      <c r="H1" s="10"/>
      <c r="I1" s="10"/>
      <c r="J1" s="10"/>
      <c r="K1" s="10"/>
      <c r="L1" s="10"/>
      <c r="M1" s="10"/>
      <c r="N1" s="10"/>
      <c r="O1" s="10"/>
      <c r="P1" s="10"/>
      <c r="Q1" s="10"/>
      <c r="R1" s="10"/>
      <c r="S1" s="10"/>
      <c r="T1" s="10"/>
      <c r="U1" s="10"/>
      <c r="V1" s="10"/>
      <c r="W1" s="10"/>
      <c r="X1" s="10"/>
      <c r="Y1" s="10"/>
    </row>
    <row r="2" spans="1:25" ht="15.75" customHeight="1" x14ac:dyDescent="0.35">
      <c r="A2" s="11" t="s">
        <v>240</v>
      </c>
      <c r="B2" s="12">
        <v>770</v>
      </c>
    </row>
    <row r="3" spans="1:25" ht="15.75" customHeight="1" x14ac:dyDescent="0.35">
      <c r="A3" s="11" t="s">
        <v>241</v>
      </c>
      <c r="B3" s="12">
        <v>683</v>
      </c>
    </row>
    <row r="4" spans="1:25" ht="15.75" customHeight="1" x14ac:dyDescent="0.35">
      <c r="A4" s="11" t="s">
        <v>242</v>
      </c>
      <c r="B4" s="12">
        <v>1738</v>
      </c>
    </row>
    <row r="5" spans="1:25" ht="15.75" customHeight="1" x14ac:dyDescent="0.35">
      <c r="A5" s="11" t="s">
        <v>243</v>
      </c>
      <c r="B5" s="12">
        <v>956</v>
      </c>
    </row>
    <row r="6" spans="1:25" ht="15.75" customHeight="1" x14ac:dyDescent="0.35">
      <c r="A6" s="11" t="s">
        <v>244</v>
      </c>
      <c r="B6" s="12">
        <v>1894</v>
      </c>
    </row>
    <row r="7" spans="1:25" ht="15.75" customHeight="1" x14ac:dyDescent="0.35">
      <c r="A7" s="11" t="s">
        <v>245</v>
      </c>
      <c r="B7" s="12">
        <v>1673</v>
      </c>
    </row>
    <row r="8" spans="1:25" ht="15.75" customHeight="1" x14ac:dyDescent="0.35">
      <c r="A8" s="11" t="s">
        <v>246</v>
      </c>
      <c r="B8" s="12">
        <v>1870</v>
      </c>
    </row>
    <row r="9" spans="1:25" ht="15.75" customHeight="1" x14ac:dyDescent="0.35">
      <c r="A9" s="11" t="s">
        <v>247</v>
      </c>
      <c r="B9" s="12">
        <v>606</v>
      </c>
    </row>
    <row r="10" spans="1:25" ht="15.75" customHeight="1" x14ac:dyDescent="0.35">
      <c r="A10" s="11" t="s">
        <v>248</v>
      </c>
      <c r="B10" s="12">
        <v>1117</v>
      </c>
    </row>
    <row r="11" spans="1:25" ht="15.75" customHeight="1" x14ac:dyDescent="0.35">
      <c r="A11" s="11" t="s">
        <v>249</v>
      </c>
      <c r="B11" s="12">
        <v>1879</v>
      </c>
    </row>
    <row r="12" spans="1:25" ht="15.75" customHeight="1" x14ac:dyDescent="0.35">
      <c r="A12" s="11" t="s">
        <v>250</v>
      </c>
      <c r="B12" s="12">
        <v>1338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England</vt:lpstr>
      <vt:lpstr>Scotland </vt:lpstr>
      <vt:lpstr>Wales</vt:lpstr>
      <vt:lpstr>Northern Ireland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2026-06-10T19:01:03Z</dcterms:created>
  <dcterms:modified xsi:type="dcterms:W3CDTF">2026-06-10T19:01:15Z</dcterms:modified>
</cp:coreProperties>
</file>