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9B0211AD-A18D-43CF-B409-FFE8C2A875E7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sponse 1" sheetId="7" r:id="rId1"/>
    <sheet name="Response 2" sheetId="8" r:id="rId2"/>
  </sheets>
  <definedNames>
    <definedName name="AL">#REF!</definedName>
    <definedName name="List14">#REF!</definedName>
    <definedName name="List7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6" i="8" l="1"/>
  <c r="V36" i="8"/>
  <c r="W36" i="8"/>
  <c r="X36" i="8"/>
  <c r="J36" i="8"/>
  <c r="K36" i="8"/>
  <c r="L36" i="8"/>
  <c r="M36" i="8"/>
  <c r="N36" i="8"/>
  <c r="O36" i="8"/>
  <c r="P36" i="8"/>
  <c r="Q36" i="8"/>
  <c r="R36" i="8"/>
  <c r="S36" i="8"/>
  <c r="T36" i="8"/>
  <c r="I36" i="8"/>
</calcChain>
</file>

<file path=xl/sharedStrings.xml><?xml version="1.0" encoding="utf-8"?>
<sst xmlns="http://schemas.openxmlformats.org/spreadsheetml/2006/main" count="669" uniqueCount="100">
  <si>
    <t>DEUTSCHE PFANDBRIEFBANK AG</t>
  </si>
  <si>
    <t>FMS WERTMANAGEMENT AoR</t>
  </si>
  <si>
    <t>DEXIA CREDIT LOCAL</t>
  </si>
  <si>
    <t>EEPKA IN LUXEMBURG S.A.</t>
  </si>
  <si>
    <t>DANSKE BANK LONDON</t>
  </si>
  <si>
    <t>No</t>
  </si>
  <si>
    <t>Sector</t>
  </si>
  <si>
    <t>Butlers</t>
  </si>
  <si>
    <t>Martins</t>
  </si>
  <si>
    <t>ICAP</t>
  </si>
  <si>
    <t>Prebon</t>
  </si>
  <si>
    <t>Tradition</t>
  </si>
  <si>
    <t>Bradford &amp; Bingley Building Society</t>
  </si>
  <si>
    <t>DEPFA ACS BANK</t>
  </si>
  <si>
    <t>BARCLAYS BANK</t>
  </si>
  <si>
    <t>BARCLAYS BANKGLOBAL SERVICES</t>
  </si>
  <si>
    <t>EUROPAISCHE</t>
  </si>
  <si>
    <t>DEPFA BANK EUROPE PLC</t>
  </si>
  <si>
    <t>n/a</t>
  </si>
  <si>
    <t>ROYAL BANK OF SCOTLAND</t>
  </si>
  <si>
    <t>Ref</t>
  </si>
  <si>
    <t>8.92%-10 YR CMS</t>
  </si>
  <si>
    <t>8.95%-10 YR CMS</t>
  </si>
  <si>
    <t>LIBOR</t>
  </si>
  <si>
    <t>Just Retirement Ltd</t>
  </si>
  <si>
    <t>Principal</t>
  </si>
  <si>
    <t>Initial counterparty</t>
  </si>
  <si>
    <t>Initial interest rate</t>
  </si>
  <si>
    <t>EDIR 32926 Q</t>
  </si>
  <si>
    <t>Most Recent Counterparty</t>
  </si>
  <si>
    <t>Date Transferred to most recent CP</t>
  </si>
  <si>
    <t>Has the option been exercised</t>
  </si>
  <si>
    <t>Date Exercised</t>
  </si>
  <si>
    <t>6</t>
  </si>
  <si>
    <t>7</t>
  </si>
  <si>
    <t>Most Recent Interest Rate</t>
  </si>
  <si>
    <t>8</t>
  </si>
  <si>
    <t>FV @ EO Mar 16</t>
  </si>
  <si>
    <t>FV @ EO Mar 17</t>
  </si>
  <si>
    <t>FV @ EO Mar 18</t>
  </si>
  <si>
    <t>FV @ EO Mar 19</t>
  </si>
  <si>
    <t>FV @ EO Mar 20</t>
  </si>
  <si>
    <t>FV @ EO Mar 21</t>
  </si>
  <si>
    <t>9</t>
  </si>
  <si>
    <t>10</t>
  </si>
  <si>
    <t>11</t>
  </si>
  <si>
    <t>12</t>
  </si>
  <si>
    <t>13</t>
  </si>
  <si>
    <t>14</t>
  </si>
  <si>
    <t>15</t>
  </si>
  <si>
    <t>TMA @ Loan taken out</t>
  </si>
  <si>
    <t>Broker</t>
  </si>
  <si>
    <t>Fee Paid to Broker</t>
  </si>
  <si>
    <t>Changed?</t>
  </si>
  <si>
    <t>16</t>
  </si>
  <si>
    <t>17</t>
  </si>
  <si>
    <t>18</t>
  </si>
  <si>
    <t>Date Changed</t>
  </si>
  <si>
    <t>Change brokerage</t>
  </si>
  <si>
    <t>New Interest Rate</t>
  </si>
  <si>
    <t>New maturity Date</t>
  </si>
  <si>
    <t>19</t>
  </si>
  <si>
    <t>20</t>
  </si>
  <si>
    <t>21</t>
  </si>
  <si>
    <t>22</t>
  </si>
  <si>
    <t>FV New Loan @ EO Mar 17</t>
  </si>
  <si>
    <t>FV New Loan @ EO Mar 18</t>
  </si>
  <si>
    <t>FV New Loan @ EO Mar 19</t>
  </si>
  <si>
    <t>FV New Loan @ EO Mar 20</t>
  </si>
  <si>
    <t>FV New Loan @ EO Mar 21</t>
  </si>
  <si>
    <t>23</t>
  </si>
  <si>
    <t>24</t>
  </si>
  <si>
    <t>25</t>
  </si>
  <si>
    <t>26</t>
  </si>
  <si>
    <t>27</t>
  </si>
  <si>
    <t>28</t>
  </si>
  <si>
    <t>29</t>
  </si>
  <si>
    <t>Advisor on change</t>
  </si>
  <si>
    <t>Advisor fee</t>
  </si>
  <si>
    <t>Prematurely repaid</t>
  </si>
  <si>
    <t>Option waived</t>
  </si>
  <si>
    <t>Commercially sensitive</t>
  </si>
  <si>
    <t>Original projection of interest</t>
  </si>
  <si>
    <t>Interest paid 
Pre-2005</t>
  </si>
  <si>
    <t>Interest paid 2005/06</t>
  </si>
  <si>
    <t>Interest paid 2006/07</t>
  </si>
  <si>
    <t>Interest paid 2007/08</t>
  </si>
  <si>
    <t>Interest paid 2008/09</t>
  </si>
  <si>
    <t>Interest paid 2009/10</t>
  </si>
  <si>
    <t>Interest paid 2010/11</t>
  </si>
  <si>
    <t>Interest paid 2011/12</t>
  </si>
  <si>
    <t>Interest paid 2012/13</t>
  </si>
  <si>
    <t>Interest paid 2013/14</t>
  </si>
  <si>
    <t>Interest paid 2014/15</t>
  </si>
  <si>
    <t>Interest paid 2015/16</t>
  </si>
  <si>
    <t>Interest paid 2016/17</t>
  </si>
  <si>
    <t>Interest paid 2017/18</t>
  </si>
  <si>
    <t>Interest paid 2018/19</t>
  </si>
  <si>
    <t>Interest paid 2019/20</t>
  </si>
  <si>
    <t>Interest paid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</si>
</sst>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Trebuchet MS"/>
      <family val="2"/>
    </font>
    <font>
      <sz val="8"/>
      <name val="Calibri"/>
      <family val="2"/>
      <scheme val="minor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3" fillId="0" borderId="0" xfId="0" applyFont="1"/>
    <xf numFmtId="165" fontId="5" fillId="0" borderId="0" xfId="0" applyNumberFormat="1" applyFont="1" applyAlignment="1">
      <alignment horizontal="right"/>
    </xf>
    <xf numFmtId="15" fontId="5" fillId="0" borderId="0" xfId="0" applyNumberFormat="1" applyFont="1" applyAlignment="1">
      <alignment horizontal="center"/>
    </xf>
    <xf numFmtId="0" fontId="6" fillId="0" borderId="0" xfId="0" applyFont="1"/>
    <xf numFmtId="164" fontId="3" fillId="0" borderId="0" xfId="1" applyNumberFormat="1" applyFont="1" applyFill="1"/>
    <xf numFmtId="0" fontId="6" fillId="0" borderId="0" xfId="0" applyFont="1" applyFill="1"/>
    <xf numFmtId="15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165" fontId="6" fillId="0" borderId="0" xfId="0" applyNumberFormat="1" applyFont="1" applyFill="1"/>
    <xf numFmtId="165" fontId="6" fillId="0" borderId="0" xfId="0" applyNumberFormat="1" applyFont="1"/>
    <xf numFmtId="0" fontId="3" fillId="0" borderId="0" xfId="0" applyFont="1" applyAlignment="1">
      <alignment horizontal="left"/>
    </xf>
    <xf numFmtId="15" fontId="6" fillId="0" borderId="0" xfId="0" applyNumberFormat="1" applyFont="1"/>
    <xf numFmtId="15" fontId="6" fillId="0" borderId="0" xfId="0" applyNumberFormat="1" applyFont="1" applyFill="1"/>
    <xf numFmtId="14" fontId="6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3" fontId="4" fillId="0" borderId="0" xfId="0" applyNumberFormat="1" applyFont="1" applyFill="1"/>
    <xf numFmtId="3" fontId="3" fillId="0" borderId="0" xfId="0" applyNumberFormat="1" applyFont="1"/>
    <xf numFmtId="3" fontId="7" fillId="0" borderId="0" xfId="0" applyNumberFormat="1" applyFont="1"/>
    <xf numFmtId="3" fontId="8" fillId="0" borderId="0" xfId="0" applyNumberFormat="1" applyFont="1"/>
    <xf numFmtId="15" fontId="3" fillId="0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 wrapText="1"/>
    </xf>
    <xf numFmtId="15" fontId="3" fillId="0" borderId="0" xfId="0" applyNumberFormat="1" applyFont="1" applyAlignment="1">
      <alignment horizontal="center" wrapText="1"/>
    </xf>
    <xf numFmtId="15" fontId="3" fillId="0" borderId="0" xfId="0" applyNumberFormat="1" applyFont="1" applyFill="1" applyAlignment="1">
      <alignment horizontal="center" wrapText="1"/>
    </xf>
    <xf numFmtId="165" fontId="10" fillId="0" borderId="0" xfId="0" applyNumberFormat="1" applyFont="1"/>
    <xf numFmtId="15" fontId="10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15" fontId="4" fillId="0" borderId="0" xfId="0" quotePrefix="1" applyNumberFormat="1" applyFont="1" applyAlignment="1">
      <alignment horizontal="left"/>
    </xf>
    <xf numFmtId="15" fontId="4" fillId="0" borderId="0" xfId="0" quotePrefix="1" applyNumberFormat="1" applyFont="1" applyFill="1" applyAlignment="1">
      <alignment horizontal="left"/>
    </xf>
    <xf numFmtId="165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 vertical="center" textRotation="180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279D3-7D97-463B-A417-656BC5B83F60}">
  <sheetPr>
    <pageSetUpPr fitToPage="1"/>
  </sheetPr>
  <dimension ref="A1:AD35"/>
  <sheetViews>
    <sheetView tabSelected="1" topLeftCell="Q1" workbookViewId="0">
      <selection activeCell="Q1" sqref="Q1"/>
    </sheetView>
  </sheetViews>
  <sheetFormatPr defaultColWidth="9.1796875" defaultRowHeight="10" x14ac:dyDescent="0.2"/>
  <cols>
    <col min="1" max="1" width="10.453125" style="1" bestFit="1" customWidth="1"/>
    <col min="2" max="2" width="9.1796875" style="11"/>
    <col min="3" max="3" width="10.81640625" style="11" customWidth="1"/>
    <col min="4" max="5" width="27.7265625" style="1" customWidth="1"/>
    <col min="6" max="6" width="10.26953125" style="1" customWidth="1"/>
    <col min="7" max="7" width="9.26953125" style="7" customWidth="1"/>
    <col min="8" max="8" width="7.81640625" style="24" customWidth="1"/>
    <col min="9" max="9" width="14" style="24" bestFit="1" customWidth="1"/>
    <col min="10" max="15" width="12.453125" style="24" customWidth="1"/>
    <col min="16" max="16" width="10" style="24" bestFit="1" customWidth="1"/>
    <col min="17" max="17" width="6.81640625" style="24" bestFit="1" customWidth="1"/>
    <col min="18" max="18" width="8.54296875" style="24" bestFit="1" customWidth="1"/>
    <col min="19" max="19" width="14" style="24" customWidth="1"/>
    <col min="20" max="20" width="12.7265625" style="24" customWidth="1"/>
    <col min="21" max="30" width="12.453125" style="24" customWidth="1"/>
    <col min="31" max="16384" width="9.1796875" style="1"/>
  </cols>
  <sheetData>
    <row r="1" spans="1:30" s="26" customFormat="1" ht="40" x14ac:dyDescent="0.2">
      <c r="B1" s="27" t="s">
        <v>20</v>
      </c>
      <c r="C1" s="28" t="s">
        <v>25</v>
      </c>
      <c r="D1" s="26" t="s">
        <v>26</v>
      </c>
      <c r="E1" s="1" t="s">
        <v>29</v>
      </c>
      <c r="F1" s="26" t="s">
        <v>30</v>
      </c>
      <c r="G1" s="29" t="s">
        <v>31</v>
      </c>
      <c r="H1" s="30" t="s">
        <v>32</v>
      </c>
      <c r="I1" s="30" t="s">
        <v>35</v>
      </c>
      <c r="J1" s="30" t="s">
        <v>37</v>
      </c>
      <c r="K1" s="30" t="s">
        <v>38</v>
      </c>
      <c r="L1" s="30" t="s">
        <v>39</v>
      </c>
      <c r="M1" s="30" t="s">
        <v>40</v>
      </c>
      <c r="N1" s="30" t="s">
        <v>41</v>
      </c>
      <c r="O1" s="30" t="s">
        <v>42</v>
      </c>
      <c r="P1" s="30" t="s">
        <v>50</v>
      </c>
      <c r="Q1" s="30" t="s">
        <v>51</v>
      </c>
      <c r="R1" s="30" t="s">
        <v>52</v>
      </c>
      <c r="S1" s="30" t="s">
        <v>53</v>
      </c>
      <c r="T1" s="30" t="s">
        <v>57</v>
      </c>
      <c r="U1" s="30" t="s">
        <v>58</v>
      </c>
      <c r="V1" s="30" t="s">
        <v>59</v>
      </c>
      <c r="W1" s="30" t="s">
        <v>60</v>
      </c>
      <c r="X1" s="30" t="s">
        <v>65</v>
      </c>
      <c r="Y1" s="30" t="s">
        <v>66</v>
      </c>
      <c r="Z1" s="30" t="s">
        <v>67</v>
      </c>
      <c r="AA1" s="30" t="s">
        <v>68</v>
      </c>
      <c r="AB1" s="30" t="s">
        <v>69</v>
      </c>
      <c r="AC1" s="30" t="s">
        <v>77</v>
      </c>
      <c r="AD1" s="30" t="s">
        <v>78</v>
      </c>
    </row>
    <row r="2" spans="1:30" x14ac:dyDescent="0.2">
      <c r="B2" s="25"/>
    </row>
    <row r="3" spans="1:30" s="33" customFormat="1" ht="10.5" x14ac:dyDescent="0.25">
      <c r="A3" s="33" t="s">
        <v>28</v>
      </c>
      <c r="B3" s="34">
        <v>1</v>
      </c>
      <c r="C3" s="33">
        <v>2</v>
      </c>
      <c r="D3" s="33">
        <v>3</v>
      </c>
      <c r="E3" s="33">
        <v>4</v>
      </c>
      <c r="F3" s="33">
        <v>5</v>
      </c>
      <c r="G3" s="35" t="s">
        <v>33</v>
      </c>
      <c r="H3" s="36" t="s">
        <v>34</v>
      </c>
      <c r="I3" s="36" t="s">
        <v>36</v>
      </c>
      <c r="J3" s="36" t="s">
        <v>43</v>
      </c>
      <c r="K3" s="36" t="s">
        <v>44</v>
      </c>
      <c r="L3" s="36" t="s">
        <v>45</v>
      </c>
      <c r="M3" s="36" t="s">
        <v>46</v>
      </c>
      <c r="N3" s="36" t="s">
        <v>47</v>
      </c>
      <c r="O3" s="36" t="s">
        <v>48</v>
      </c>
      <c r="P3" s="36" t="s">
        <v>49</v>
      </c>
      <c r="Q3" s="36" t="s">
        <v>54</v>
      </c>
      <c r="R3" s="36" t="s">
        <v>55</v>
      </c>
      <c r="S3" s="36" t="s">
        <v>56</v>
      </c>
      <c r="T3" s="36" t="s">
        <v>61</v>
      </c>
      <c r="U3" s="36" t="s">
        <v>62</v>
      </c>
      <c r="V3" s="36" t="s">
        <v>63</v>
      </c>
      <c r="W3" s="36" t="s">
        <v>64</v>
      </c>
      <c r="X3" s="36" t="s">
        <v>70</v>
      </c>
      <c r="Y3" s="36" t="s">
        <v>71</v>
      </c>
      <c r="Z3" s="36" t="s">
        <v>72</v>
      </c>
      <c r="AA3" s="36" t="s">
        <v>73</v>
      </c>
      <c r="AB3" s="36" t="s">
        <v>74</v>
      </c>
      <c r="AC3" s="36" t="s">
        <v>75</v>
      </c>
      <c r="AD3" s="36" t="s">
        <v>76</v>
      </c>
    </row>
    <row r="4" spans="1:30" x14ac:dyDescent="0.2">
      <c r="B4" s="25"/>
    </row>
    <row r="5" spans="1:30" ht="10.5" x14ac:dyDescent="0.25">
      <c r="B5" s="16" t="s">
        <v>20</v>
      </c>
      <c r="C5" s="19"/>
      <c r="D5" s="15"/>
      <c r="E5" s="15"/>
      <c r="F5" s="15"/>
      <c r="G5" s="3"/>
    </row>
    <row r="6" spans="1:30" ht="10.5" x14ac:dyDescent="0.25">
      <c r="B6" s="17">
        <v>6000091</v>
      </c>
      <c r="C6" s="5">
        <v>3000000</v>
      </c>
      <c r="D6" s="4" t="s">
        <v>12</v>
      </c>
      <c r="E6" s="1" t="s">
        <v>0</v>
      </c>
      <c r="F6" s="4"/>
      <c r="G6" s="7" t="s">
        <v>5</v>
      </c>
      <c r="H6" s="7" t="s">
        <v>18</v>
      </c>
      <c r="I6" s="10">
        <v>4.75</v>
      </c>
      <c r="J6" s="8">
        <v>3915000</v>
      </c>
      <c r="K6" s="22">
        <v>4415000</v>
      </c>
      <c r="L6" s="21">
        <v>3958000</v>
      </c>
      <c r="M6" s="22">
        <v>3970657.5342465756</v>
      </c>
      <c r="N6" s="21">
        <v>3803000</v>
      </c>
      <c r="O6" s="21">
        <v>3822257.907703795</v>
      </c>
      <c r="P6" s="1" t="s">
        <v>6</v>
      </c>
      <c r="Q6" s="1" t="s">
        <v>8</v>
      </c>
      <c r="R6" s="40" t="s">
        <v>81</v>
      </c>
      <c r="S6" s="10"/>
      <c r="T6" s="12"/>
      <c r="U6" s="40" t="s">
        <v>81</v>
      </c>
      <c r="V6" s="38" t="s">
        <v>18</v>
      </c>
      <c r="W6" s="38" t="s">
        <v>18</v>
      </c>
      <c r="X6" s="38" t="s">
        <v>18</v>
      </c>
      <c r="Y6" s="38" t="s">
        <v>18</v>
      </c>
      <c r="Z6" s="38" t="s">
        <v>18</v>
      </c>
      <c r="AA6" s="38" t="s">
        <v>18</v>
      </c>
      <c r="AB6" s="38" t="s">
        <v>18</v>
      </c>
      <c r="AC6" s="38" t="s">
        <v>18</v>
      </c>
      <c r="AD6" s="38" t="s">
        <v>18</v>
      </c>
    </row>
    <row r="7" spans="1:30" ht="10.5" x14ac:dyDescent="0.25">
      <c r="B7" s="18">
        <v>6000102</v>
      </c>
      <c r="C7" s="5">
        <v>10000000</v>
      </c>
      <c r="D7" s="6" t="s">
        <v>13</v>
      </c>
      <c r="E7" s="1" t="s">
        <v>1</v>
      </c>
      <c r="F7" s="4"/>
      <c r="G7" s="7" t="s">
        <v>5</v>
      </c>
      <c r="H7" s="7" t="s">
        <v>18</v>
      </c>
      <c r="I7" s="9">
        <v>5.25</v>
      </c>
      <c r="J7" s="8">
        <v>16758000</v>
      </c>
      <c r="K7" s="22">
        <v>18606000</v>
      </c>
      <c r="L7" s="21">
        <v>17837000</v>
      </c>
      <c r="M7" s="22">
        <v>17662027.397260275</v>
      </c>
      <c r="N7" s="21">
        <v>18500000</v>
      </c>
      <c r="O7" s="21">
        <v>18400903.711917959</v>
      </c>
      <c r="P7" s="1" t="s">
        <v>7</v>
      </c>
      <c r="Q7" s="1" t="s">
        <v>8</v>
      </c>
      <c r="R7" s="40"/>
      <c r="S7" s="9"/>
      <c r="T7" s="13"/>
      <c r="U7" s="40"/>
      <c r="V7" s="38" t="s">
        <v>18</v>
      </c>
      <c r="W7" s="38" t="s">
        <v>18</v>
      </c>
      <c r="X7" s="38" t="s">
        <v>18</v>
      </c>
      <c r="Y7" s="38" t="s">
        <v>18</v>
      </c>
      <c r="Z7" s="38" t="s">
        <v>18</v>
      </c>
      <c r="AA7" s="38" t="s">
        <v>18</v>
      </c>
      <c r="AB7" s="38" t="s">
        <v>18</v>
      </c>
      <c r="AC7" s="38" t="s">
        <v>18</v>
      </c>
      <c r="AD7" s="38" t="s">
        <v>18</v>
      </c>
    </row>
    <row r="8" spans="1:30" ht="10.5" x14ac:dyDescent="0.25">
      <c r="B8" s="18">
        <v>6000105</v>
      </c>
      <c r="C8" s="5">
        <v>10000000</v>
      </c>
      <c r="D8" s="6" t="s">
        <v>2</v>
      </c>
      <c r="E8" s="1" t="s">
        <v>2</v>
      </c>
      <c r="F8" s="4"/>
      <c r="G8" s="7" t="s">
        <v>5</v>
      </c>
      <c r="H8" s="7" t="s">
        <v>18</v>
      </c>
      <c r="I8" s="9">
        <v>4.54</v>
      </c>
      <c r="J8" s="8">
        <v>15280000</v>
      </c>
      <c r="K8" s="22">
        <v>16989000</v>
      </c>
      <c r="L8" s="21">
        <v>16289000</v>
      </c>
      <c r="M8" s="22">
        <v>16118241.09589041</v>
      </c>
      <c r="N8" s="21">
        <v>16965000</v>
      </c>
      <c r="O8" s="21">
        <v>16852233.725176439</v>
      </c>
      <c r="P8" s="1" t="s">
        <v>7</v>
      </c>
      <c r="Q8" s="1" t="s">
        <v>8</v>
      </c>
      <c r="R8" s="40"/>
      <c r="S8" s="9"/>
      <c r="T8" s="13"/>
      <c r="U8" s="40"/>
      <c r="V8" s="38" t="s">
        <v>18</v>
      </c>
      <c r="W8" s="38" t="s">
        <v>18</v>
      </c>
      <c r="X8" s="38" t="s">
        <v>18</v>
      </c>
      <c r="Y8" s="38" t="s">
        <v>18</v>
      </c>
      <c r="Z8" s="38" t="s">
        <v>18</v>
      </c>
      <c r="AA8" s="38" t="s">
        <v>18</v>
      </c>
      <c r="AB8" s="38" t="s">
        <v>18</v>
      </c>
      <c r="AC8" s="38" t="s">
        <v>18</v>
      </c>
      <c r="AD8" s="38" t="s">
        <v>18</v>
      </c>
    </row>
    <row r="9" spans="1:30" ht="10.5" x14ac:dyDescent="0.25">
      <c r="B9" s="18">
        <v>6000109</v>
      </c>
      <c r="C9" s="5">
        <v>12900000</v>
      </c>
      <c r="D9" s="6" t="s">
        <v>13</v>
      </c>
      <c r="E9" s="1" t="s">
        <v>1</v>
      </c>
      <c r="F9" s="4"/>
      <c r="G9" s="7" t="s">
        <v>5</v>
      </c>
      <c r="H9" s="7" t="s">
        <v>18</v>
      </c>
      <c r="I9" s="9">
        <v>4.75</v>
      </c>
      <c r="J9" s="8">
        <v>20669000</v>
      </c>
      <c r="K9" s="22">
        <v>23012000</v>
      </c>
      <c r="L9" s="21">
        <v>22131000</v>
      </c>
      <c r="M9" s="22">
        <v>21774530.1369863</v>
      </c>
      <c r="N9" s="21">
        <v>22940000</v>
      </c>
      <c r="O9" s="21">
        <v>22853064.180405568</v>
      </c>
      <c r="P9" s="1" t="s">
        <v>7</v>
      </c>
      <c r="Q9" s="1" t="s">
        <v>9</v>
      </c>
      <c r="R9" s="40"/>
      <c r="S9" s="9"/>
      <c r="T9" s="13"/>
      <c r="U9" s="40"/>
      <c r="V9" s="38" t="s">
        <v>18</v>
      </c>
      <c r="W9" s="38" t="s">
        <v>18</v>
      </c>
      <c r="X9" s="38" t="s">
        <v>18</v>
      </c>
      <c r="Y9" s="38" t="s">
        <v>18</v>
      </c>
      <c r="Z9" s="38" t="s">
        <v>18</v>
      </c>
      <c r="AA9" s="38" t="s">
        <v>18</v>
      </c>
      <c r="AB9" s="38" t="s">
        <v>18</v>
      </c>
      <c r="AC9" s="38" t="s">
        <v>18</v>
      </c>
      <c r="AD9" s="38" t="s">
        <v>18</v>
      </c>
    </row>
    <row r="10" spans="1:30" ht="10.5" x14ac:dyDescent="0.25">
      <c r="B10" s="18">
        <v>6000110</v>
      </c>
      <c r="C10" s="5">
        <v>10000000</v>
      </c>
      <c r="D10" s="6" t="s">
        <v>2</v>
      </c>
      <c r="E10" s="1" t="s">
        <v>2</v>
      </c>
      <c r="F10" s="4"/>
      <c r="G10" s="7" t="s">
        <v>5</v>
      </c>
      <c r="H10" s="7" t="s">
        <v>18</v>
      </c>
      <c r="I10" s="9">
        <v>3.86</v>
      </c>
      <c r="J10" s="8">
        <v>15080000</v>
      </c>
      <c r="K10" s="22">
        <v>17380000</v>
      </c>
      <c r="L10" s="21">
        <v>16732000</v>
      </c>
      <c r="M10" s="22">
        <v>16175120.547945205</v>
      </c>
      <c r="N10" s="21">
        <v>17960000</v>
      </c>
      <c r="O10" s="21">
        <v>17175203.921476375</v>
      </c>
      <c r="P10" s="1" t="s">
        <v>7</v>
      </c>
      <c r="Q10" s="1" t="s">
        <v>11</v>
      </c>
      <c r="R10" s="40"/>
      <c r="S10" s="9"/>
      <c r="T10" s="13"/>
      <c r="U10" s="40"/>
      <c r="V10" s="38" t="s">
        <v>18</v>
      </c>
      <c r="W10" s="38" t="s">
        <v>18</v>
      </c>
      <c r="X10" s="38" t="s">
        <v>18</v>
      </c>
      <c r="Y10" s="38" t="s">
        <v>18</v>
      </c>
      <c r="Z10" s="38" t="s">
        <v>18</v>
      </c>
      <c r="AA10" s="38" t="s">
        <v>18</v>
      </c>
      <c r="AB10" s="38" t="s">
        <v>18</v>
      </c>
      <c r="AC10" s="38" t="s">
        <v>18</v>
      </c>
      <c r="AD10" s="38" t="s">
        <v>18</v>
      </c>
    </row>
    <row r="11" spans="1:30" ht="12" x14ac:dyDescent="0.35">
      <c r="B11" s="18">
        <v>6000111</v>
      </c>
      <c r="C11" s="5">
        <v>5000000</v>
      </c>
      <c r="D11" s="6" t="s">
        <v>14</v>
      </c>
      <c r="E11" s="1" t="s">
        <v>15</v>
      </c>
      <c r="F11" s="4"/>
      <c r="G11" s="7" t="s">
        <v>5</v>
      </c>
      <c r="H11" s="7" t="s">
        <v>18</v>
      </c>
      <c r="I11" s="9">
        <v>4.4000000000000004</v>
      </c>
      <c r="J11" s="23">
        <v>8114000</v>
      </c>
      <c r="K11" s="22">
        <v>8550000</v>
      </c>
      <c r="L11" s="21">
        <v>8224000</v>
      </c>
      <c r="M11" s="22">
        <v>7995849.3150684936</v>
      </c>
      <c r="N11" s="21">
        <v>8344000</v>
      </c>
      <c r="O11" s="21">
        <v>8415049.0802179463</v>
      </c>
      <c r="P11" s="1" t="s">
        <v>7</v>
      </c>
      <c r="Q11" s="1"/>
      <c r="R11" s="40"/>
      <c r="S11" s="9" t="s">
        <v>80</v>
      </c>
      <c r="T11" s="13">
        <v>42550</v>
      </c>
      <c r="U11" s="40"/>
      <c r="V11" s="38" t="s">
        <v>18</v>
      </c>
      <c r="W11" s="38" t="s">
        <v>18</v>
      </c>
      <c r="X11" s="38" t="s">
        <v>18</v>
      </c>
      <c r="Y11" s="38" t="s">
        <v>18</v>
      </c>
      <c r="Z11" s="38" t="s">
        <v>18</v>
      </c>
      <c r="AA11" s="38" t="s">
        <v>18</v>
      </c>
      <c r="AB11" s="38" t="s">
        <v>18</v>
      </c>
      <c r="AC11" s="38" t="s">
        <v>18</v>
      </c>
      <c r="AD11" s="38" t="s">
        <v>18</v>
      </c>
    </row>
    <row r="12" spans="1:30" ht="12" x14ac:dyDescent="0.35">
      <c r="B12" s="18">
        <v>6000112</v>
      </c>
      <c r="C12" s="5">
        <v>5000000</v>
      </c>
      <c r="D12" s="6" t="s">
        <v>14</v>
      </c>
      <c r="E12" s="1" t="s">
        <v>15</v>
      </c>
      <c r="F12" s="4"/>
      <c r="G12" s="7" t="s">
        <v>5</v>
      </c>
      <c r="H12" s="7" t="s">
        <v>18</v>
      </c>
      <c r="I12" s="9">
        <v>4.4000000000000004</v>
      </c>
      <c r="J12" s="23">
        <v>8167000</v>
      </c>
      <c r="K12" s="22">
        <v>8601000</v>
      </c>
      <c r="L12" s="21">
        <v>8275000</v>
      </c>
      <c r="M12" s="22">
        <v>7995849.3150684936</v>
      </c>
      <c r="N12" s="21">
        <v>8397000</v>
      </c>
      <c r="O12" s="21">
        <v>8411721.4704089332</v>
      </c>
      <c r="P12" s="1" t="s">
        <v>7</v>
      </c>
      <c r="Q12" s="1" t="s">
        <v>9</v>
      </c>
      <c r="R12" s="40"/>
      <c r="S12" s="9" t="s">
        <v>80</v>
      </c>
      <c r="T12" s="13">
        <v>42550</v>
      </c>
      <c r="U12" s="40"/>
      <c r="V12" s="38" t="s">
        <v>18</v>
      </c>
      <c r="W12" s="38" t="s">
        <v>18</v>
      </c>
      <c r="X12" s="38" t="s">
        <v>18</v>
      </c>
      <c r="Y12" s="38" t="s">
        <v>18</v>
      </c>
      <c r="Z12" s="38" t="s">
        <v>18</v>
      </c>
      <c r="AA12" s="38" t="s">
        <v>18</v>
      </c>
      <c r="AB12" s="38" t="s">
        <v>18</v>
      </c>
      <c r="AC12" s="38" t="s">
        <v>18</v>
      </c>
      <c r="AD12" s="38" t="s">
        <v>18</v>
      </c>
    </row>
    <row r="13" spans="1:30" ht="10.5" x14ac:dyDescent="0.25">
      <c r="B13" s="18">
        <v>6000113</v>
      </c>
      <c r="C13" s="5">
        <v>5000000</v>
      </c>
      <c r="D13" s="6" t="s">
        <v>2</v>
      </c>
      <c r="E13" s="1" t="s">
        <v>2</v>
      </c>
      <c r="F13" s="4"/>
      <c r="G13" s="7" t="s">
        <v>5</v>
      </c>
      <c r="H13" s="7" t="s">
        <v>18</v>
      </c>
      <c r="I13" s="9">
        <v>4.4000000000000004</v>
      </c>
      <c r="J13" s="8">
        <v>8088000</v>
      </c>
      <c r="K13" s="22">
        <v>9342000</v>
      </c>
      <c r="L13" s="21">
        <v>8981000</v>
      </c>
      <c r="M13" s="22">
        <v>8692095.8904109597</v>
      </c>
      <c r="N13" s="21">
        <v>9638000</v>
      </c>
      <c r="O13" s="21">
        <v>9291011.1277741604</v>
      </c>
      <c r="P13" s="1" t="s">
        <v>7</v>
      </c>
      <c r="Q13" s="1" t="s">
        <v>9</v>
      </c>
      <c r="R13" s="40"/>
      <c r="S13" s="9"/>
      <c r="T13" s="13"/>
      <c r="U13" s="40"/>
      <c r="V13" s="38" t="s">
        <v>18</v>
      </c>
      <c r="W13" s="38" t="s">
        <v>18</v>
      </c>
      <c r="X13" s="38" t="s">
        <v>18</v>
      </c>
      <c r="Y13" s="38" t="s">
        <v>18</v>
      </c>
      <c r="Z13" s="38" t="s">
        <v>18</v>
      </c>
      <c r="AA13" s="38" t="s">
        <v>18</v>
      </c>
      <c r="AB13" s="38" t="s">
        <v>18</v>
      </c>
      <c r="AC13" s="38" t="s">
        <v>18</v>
      </c>
      <c r="AD13" s="38" t="s">
        <v>18</v>
      </c>
    </row>
    <row r="14" spans="1:30" ht="10.5" x14ac:dyDescent="0.25">
      <c r="B14" s="18">
        <v>6000114</v>
      </c>
      <c r="C14" s="5">
        <v>10000000</v>
      </c>
      <c r="D14" s="6" t="s">
        <v>16</v>
      </c>
      <c r="E14" s="1" t="s">
        <v>3</v>
      </c>
      <c r="F14" s="4"/>
      <c r="G14" s="7" t="s">
        <v>5</v>
      </c>
      <c r="H14" s="7" t="s">
        <v>18</v>
      </c>
      <c r="I14" s="9">
        <v>4.99</v>
      </c>
      <c r="J14" s="8">
        <v>17476000</v>
      </c>
      <c r="K14" s="22">
        <v>20194000</v>
      </c>
      <c r="L14" s="21">
        <v>19393000</v>
      </c>
      <c r="M14" s="22">
        <v>18799178.08219178</v>
      </c>
      <c r="N14" s="21">
        <v>20776000</v>
      </c>
      <c r="O14" s="21">
        <v>20109961.242864057</v>
      </c>
      <c r="P14" s="1" t="s">
        <v>7</v>
      </c>
      <c r="Q14" s="1" t="s">
        <v>10</v>
      </c>
      <c r="R14" s="40"/>
      <c r="S14" s="9"/>
      <c r="T14" s="13"/>
      <c r="U14" s="40"/>
      <c r="V14" s="38" t="s">
        <v>18</v>
      </c>
      <c r="W14" s="38" t="s">
        <v>18</v>
      </c>
      <c r="X14" s="38" t="s">
        <v>18</v>
      </c>
      <c r="Y14" s="38" t="s">
        <v>18</v>
      </c>
      <c r="Z14" s="38" t="s">
        <v>18</v>
      </c>
      <c r="AA14" s="38" t="s">
        <v>18</v>
      </c>
      <c r="AB14" s="38" t="s">
        <v>18</v>
      </c>
      <c r="AC14" s="38" t="s">
        <v>18</v>
      </c>
      <c r="AD14" s="38" t="s">
        <v>18</v>
      </c>
    </row>
    <row r="15" spans="1:30" ht="10.5" x14ac:dyDescent="0.25">
      <c r="B15" s="18">
        <v>6000115</v>
      </c>
      <c r="C15" s="5">
        <v>5000000</v>
      </c>
      <c r="D15" s="6" t="s">
        <v>16</v>
      </c>
      <c r="E15" s="1" t="s">
        <v>3</v>
      </c>
      <c r="F15" s="4"/>
      <c r="G15" s="7" t="s">
        <v>5</v>
      </c>
      <c r="H15" s="7" t="s">
        <v>18</v>
      </c>
      <c r="I15" s="9">
        <v>3.95</v>
      </c>
      <c r="J15" s="8">
        <v>7603000</v>
      </c>
      <c r="K15" s="22">
        <v>8777000</v>
      </c>
      <c r="L15" s="21">
        <v>8446000</v>
      </c>
      <c r="M15" s="22">
        <v>8163280.8219178086</v>
      </c>
      <c r="N15" s="21">
        <v>9072000</v>
      </c>
      <c r="O15" s="21">
        <v>8685297.1280311756</v>
      </c>
      <c r="P15" s="1" t="s">
        <v>7</v>
      </c>
      <c r="Q15" s="1" t="s">
        <v>9</v>
      </c>
      <c r="R15" s="40"/>
      <c r="S15" s="9"/>
      <c r="T15" s="13"/>
      <c r="U15" s="40"/>
      <c r="V15" s="38" t="s">
        <v>18</v>
      </c>
      <c r="W15" s="38" t="s">
        <v>18</v>
      </c>
      <c r="X15" s="38" t="s">
        <v>18</v>
      </c>
      <c r="Y15" s="38" t="s">
        <v>18</v>
      </c>
      <c r="Z15" s="38" t="s">
        <v>18</v>
      </c>
      <c r="AA15" s="38" t="s">
        <v>18</v>
      </c>
      <c r="AB15" s="38" t="s">
        <v>18</v>
      </c>
      <c r="AC15" s="38" t="s">
        <v>18</v>
      </c>
      <c r="AD15" s="38" t="s">
        <v>18</v>
      </c>
    </row>
    <row r="16" spans="1:30" ht="10.5" x14ac:dyDescent="0.25">
      <c r="B16" s="18">
        <v>6000116</v>
      </c>
      <c r="C16" s="5">
        <v>5000000</v>
      </c>
      <c r="D16" s="6" t="s">
        <v>14</v>
      </c>
      <c r="E16" s="1" t="s">
        <v>24</v>
      </c>
      <c r="F16" s="14">
        <v>43453</v>
      </c>
      <c r="G16" s="7" t="s">
        <v>5</v>
      </c>
      <c r="H16" s="7" t="s">
        <v>18</v>
      </c>
      <c r="I16" s="9">
        <v>4.375</v>
      </c>
      <c r="J16" s="8">
        <v>8150000</v>
      </c>
      <c r="K16" s="22">
        <v>9404000</v>
      </c>
      <c r="L16" s="21">
        <v>9045000</v>
      </c>
      <c r="M16" s="22">
        <v>8756876.7123287674</v>
      </c>
      <c r="N16" s="21">
        <v>9704000</v>
      </c>
      <c r="O16" s="21">
        <v>9352120.8679243755</v>
      </c>
      <c r="P16" s="1" t="s">
        <v>7</v>
      </c>
      <c r="Q16" s="1" t="s">
        <v>9</v>
      </c>
      <c r="R16" s="40"/>
      <c r="S16" s="9"/>
      <c r="T16" s="13"/>
      <c r="U16" s="40"/>
      <c r="V16" s="38" t="s">
        <v>18</v>
      </c>
      <c r="W16" s="38" t="s">
        <v>18</v>
      </c>
      <c r="X16" s="38" t="s">
        <v>18</v>
      </c>
      <c r="Y16" s="38" t="s">
        <v>18</v>
      </c>
      <c r="Z16" s="38" t="s">
        <v>18</v>
      </c>
      <c r="AA16" s="38" t="s">
        <v>18</v>
      </c>
      <c r="AB16" s="38" t="s">
        <v>18</v>
      </c>
      <c r="AC16" s="38" t="s">
        <v>18</v>
      </c>
      <c r="AD16" s="38" t="s">
        <v>18</v>
      </c>
    </row>
    <row r="17" spans="2:30" ht="10.5" x14ac:dyDescent="0.25">
      <c r="B17" s="18">
        <v>6000117</v>
      </c>
      <c r="C17" s="5">
        <v>5000000</v>
      </c>
      <c r="D17" s="6" t="s">
        <v>14</v>
      </c>
      <c r="E17" s="1" t="s">
        <v>15</v>
      </c>
      <c r="F17" s="4"/>
      <c r="G17" s="7" t="s">
        <v>5</v>
      </c>
      <c r="H17" s="7" t="s">
        <v>18</v>
      </c>
      <c r="I17" s="9">
        <v>4.99</v>
      </c>
      <c r="J17" s="8">
        <v>8805000</v>
      </c>
      <c r="K17" s="22">
        <v>9482000</v>
      </c>
      <c r="L17" s="21">
        <v>9120000</v>
      </c>
      <c r="M17" s="22">
        <v>8865039.7260273974</v>
      </c>
      <c r="N17" s="21">
        <v>9237000</v>
      </c>
      <c r="O17" s="21">
        <v>9308461.3781770319</v>
      </c>
      <c r="P17" s="1" t="s">
        <v>7</v>
      </c>
      <c r="Q17" s="1"/>
      <c r="R17" s="40"/>
      <c r="S17" s="9" t="s">
        <v>80</v>
      </c>
      <c r="T17" s="13">
        <v>42550</v>
      </c>
      <c r="U17" s="40"/>
      <c r="V17" s="38" t="s">
        <v>18</v>
      </c>
      <c r="W17" s="38" t="s">
        <v>18</v>
      </c>
      <c r="X17" s="38" t="s">
        <v>18</v>
      </c>
      <c r="Y17" s="38" t="s">
        <v>18</v>
      </c>
      <c r="Z17" s="38" t="s">
        <v>18</v>
      </c>
      <c r="AA17" s="38" t="s">
        <v>18</v>
      </c>
      <c r="AB17" s="38" t="s">
        <v>18</v>
      </c>
      <c r="AC17" s="38" t="s">
        <v>18</v>
      </c>
      <c r="AD17" s="38" t="s">
        <v>18</v>
      </c>
    </row>
    <row r="18" spans="2:30" ht="10.5" x14ac:dyDescent="0.25">
      <c r="B18" s="18">
        <v>6000118</v>
      </c>
      <c r="C18" s="5">
        <v>12500000</v>
      </c>
      <c r="D18" s="6" t="s">
        <v>14</v>
      </c>
      <c r="E18" s="1" t="s">
        <v>15</v>
      </c>
      <c r="F18" s="4"/>
      <c r="G18" s="7" t="s">
        <v>5</v>
      </c>
      <c r="H18" s="7" t="s">
        <v>18</v>
      </c>
      <c r="I18" s="9">
        <v>4.99</v>
      </c>
      <c r="J18" s="8">
        <v>22006000</v>
      </c>
      <c r="K18" s="22">
        <v>23694000</v>
      </c>
      <c r="L18" s="21">
        <v>22790000</v>
      </c>
      <c r="M18" s="22">
        <v>22158472.602739725</v>
      </c>
      <c r="N18" s="21">
        <v>23092000</v>
      </c>
      <c r="O18" s="21">
        <v>23267211.86134534</v>
      </c>
      <c r="P18" s="1" t="s">
        <v>7</v>
      </c>
      <c r="Q18" s="1"/>
      <c r="R18" s="40"/>
      <c r="S18" s="9" t="s">
        <v>80</v>
      </c>
      <c r="T18" s="13">
        <v>42550</v>
      </c>
      <c r="U18" s="40"/>
      <c r="V18" s="38" t="s">
        <v>18</v>
      </c>
      <c r="W18" s="38" t="s">
        <v>18</v>
      </c>
      <c r="X18" s="38" t="s">
        <v>18</v>
      </c>
      <c r="Y18" s="38" t="s">
        <v>18</v>
      </c>
      <c r="Z18" s="38" t="s">
        <v>18</v>
      </c>
      <c r="AA18" s="38" t="s">
        <v>18</v>
      </c>
      <c r="AB18" s="38" t="s">
        <v>18</v>
      </c>
      <c r="AC18" s="38" t="s">
        <v>18</v>
      </c>
      <c r="AD18" s="38" t="s">
        <v>18</v>
      </c>
    </row>
    <row r="19" spans="2:30" ht="10.5" x14ac:dyDescent="0.25">
      <c r="B19" s="17">
        <v>6000119</v>
      </c>
      <c r="C19" s="5">
        <v>10000000</v>
      </c>
      <c r="D19" s="4" t="s">
        <v>17</v>
      </c>
      <c r="E19" s="1" t="s">
        <v>1</v>
      </c>
      <c r="F19" s="4"/>
      <c r="G19" s="7" t="s">
        <v>5</v>
      </c>
      <c r="H19" s="7" t="s">
        <v>18</v>
      </c>
      <c r="I19" s="10">
        <v>4.75</v>
      </c>
      <c r="J19" s="8">
        <v>17058000</v>
      </c>
      <c r="K19" s="22">
        <v>19712000</v>
      </c>
      <c r="L19" s="21">
        <v>18937000</v>
      </c>
      <c r="M19" s="22">
        <v>18346534.246575341</v>
      </c>
      <c r="N19" s="21">
        <v>20326000</v>
      </c>
      <c r="O19" s="21">
        <v>19638467.745681293</v>
      </c>
      <c r="P19" s="1" t="s">
        <v>7</v>
      </c>
      <c r="Q19" s="1" t="s">
        <v>11</v>
      </c>
      <c r="R19" s="40"/>
      <c r="S19" s="10"/>
      <c r="T19" s="12"/>
      <c r="U19" s="40"/>
      <c r="V19" s="38" t="s">
        <v>18</v>
      </c>
      <c r="W19" s="38" t="s">
        <v>18</v>
      </c>
      <c r="X19" s="38" t="s">
        <v>18</v>
      </c>
      <c r="Y19" s="38" t="s">
        <v>18</v>
      </c>
      <c r="Z19" s="38" t="s">
        <v>18</v>
      </c>
      <c r="AA19" s="38" t="s">
        <v>18</v>
      </c>
      <c r="AB19" s="38" t="s">
        <v>18</v>
      </c>
      <c r="AC19" s="38" t="s">
        <v>18</v>
      </c>
      <c r="AD19" s="38" t="s">
        <v>18</v>
      </c>
    </row>
    <row r="20" spans="2:30" ht="10.5" x14ac:dyDescent="0.25">
      <c r="B20" s="17">
        <v>6000120</v>
      </c>
      <c r="C20" s="5">
        <v>10000000</v>
      </c>
      <c r="D20" s="4" t="s">
        <v>2</v>
      </c>
      <c r="E20" s="1" t="s">
        <v>2</v>
      </c>
      <c r="F20" s="4"/>
      <c r="G20" s="7" t="s">
        <v>5</v>
      </c>
      <c r="H20" s="7" t="s">
        <v>18</v>
      </c>
      <c r="I20" s="10">
        <v>4.875</v>
      </c>
      <c r="J20" s="8">
        <v>17530000</v>
      </c>
      <c r="K20" s="22">
        <v>20230000</v>
      </c>
      <c r="L20" s="21">
        <v>19423000</v>
      </c>
      <c r="M20" s="22">
        <v>18815082.19178082</v>
      </c>
      <c r="N20" s="21">
        <v>21575000</v>
      </c>
      <c r="O20" s="21">
        <v>20159922.779975653</v>
      </c>
      <c r="P20" s="1" t="s">
        <v>7</v>
      </c>
      <c r="Q20" s="1" t="s">
        <v>9</v>
      </c>
      <c r="R20" s="40"/>
      <c r="S20" s="10"/>
      <c r="T20" s="12"/>
      <c r="U20" s="40"/>
      <c r="V20" s="38" t="s">
        <v>18</v>
      </c>
      <c r="W20" s="38" t="s">
        <v>18</v>
      </c>
      <c r="X20" s="38" t="s">
        <v>18</v>
      </c>
      <c r="Y20" s="38" t="s">
        <v>18</v>
      </c>
      <c r="Z20" s="38" t="s">
        <v>18</v>
      </c>
      <c r="AA20" s="38" t="s">
        <v>18</v>
      </c>
      <c r="AB20" s="38" t="s">
        <v>18</v>
      </c>
      <c r="AC20" s="38" t="s">
        <v>18</v>
      </c>
      <c r="AD20" s="38" t="s">
        <v>18</v>
      </c>
    </row>
    <row r="21" spans="2:30" ht="10.5" x14ac:dyDescent="0.25">
      <c r="B21" s="17">
        <v>6000121</v>
      </c>
      <c r="C21" s="5">
        <v>10000000</v>
      </c>
      <c r="D21" s="4" t="s">
        <v>2</v>
      </c>
      <c r="E21" s="1" t="s">
        <v>2</v>
      </c>
      <c r="F21" s="4"/>
      <c r="G21" s="7" t="s">
        <v>5</v>
      </c>
      <c r="H21" s="7" t="s">
        <v>18</v>
      </c>
      <c r="I21" s="10">
        <v>4.875</v>
      </c>
      <c r="J21" s="8">
        <v>17530000</v>
      </c>
      <c r="K21" s="22">
        <v>20230000</v>
      </c>
      <c r="L21" s="21">
        <v>19423000</v>
      </c>
      <c r="M21" s="22">
        <v>18815082.19178082</v>
      </c>
      <c r="N21" s="21">
        <v>20847000</v>
      </c>
      <c r="O21" s="21">
        <v>20159922.779975653</v>
      </c>
      <c r="P21" s="1" t="s">
        <v>7</v>
      </c>
      <c r="Q21" s="1" t="s">
        <v>9</v>
      </c>
      <c r="R21" s="40"/>
      <c r="S21" s="10"/>
      <c r="T21" s="12"/>
      <c r="U21" s="40"/>
      <c r="V21" s="38" t="s">
        <v>18</v>
      </c>
      <c r="W21" s="38" t="s">
        <v>18</v>
      </c>
      <c r="X21" s="38" t="s">
        <v>18</v>
      </c>
      <c r="Y21" s="38" t="s">
        <v>18</v>
      </c>
      <c r="Z21" s="38" t="s">
        <v>18</v>
      </c>
      <c r="AA21" s="38" t="s">
        <v>18</v>
      </c>
      <c r="AB21" s="38" t="s">
        <v>18</v>
      </c>
      <c r="AC21" s="38" t="s">
        <v>18</v>
      </c>
      <c r="AD21" s="38" t="s">
        <v>18</v>
      </c>
    </row>
    <row r="22" spans="2:30" ht="10.5" x14ac:dyDescent="0.25">
      <c r="B22" s="17">
        <v>6000122</v>
      </c>
      <c r="C22" s="5">
        <v>10000000</v>
      </c>
      <c r="D22" s="4" t="s">
        <v>2</v>
      </c>
      <c r="E22" s="1" t="s">
        <v>2</v>
      </c>
      <c r="F22" s="4"/>
      <c r="G22" s="7" t="s">
        <v>5</v>
      </c>
      <c r="H22" s="7" t="s">
        <v>18</v>
      </c>
      <c r="I22" s="10">
        <v>4.875</v>
      </c>
      <c r="J22" s="8">
        <v>17530000</v>
      </c>
      <c r="K22" s="22">
        <v>20230000</v>
      </c>
      <c r="L22" s="21">
        <v>19423000</v>
      </c>
      <c r="M22" s="22">
        <v>18815082.19178082</v>
      </c>
      <c r="N22" s="21">
        <v>20847000</v>
      </c>
      <c r="O22" s="21">
        <v>20159922.779975653</v>
      </c>
      <c r="P22" s="1" t="s">
        <v>7</v>
      </c>
      <c r="Q22" s="1" t="s">
        <v>9</v>
      </c>
      <c r="R22" s="40"/>
      <c r="S22" s="10"/>
      <c r="T22" s="12"/>
      <c r="U22" s="40"/>
      <c r="V22" s="38" t="s">
        <v>18</v>
      </c>
      <c r="W22" s="38" t="s">
        <v>18</v>
      </c>
      <c r="X22" s="38" t="s">
        <v>18</v>
      </c>
      <c r="Y22" s="38" t="s">
        <v>18</v>
      </c>
      <c r="Z22" s="38" t="s">
        <v>18</v>
      </c>
      <c r="AA22" s="38" t="s">
        <v>18</v>
      </c>
      <c r="AB22" s="38" t="s">
        <v>18</v>
      </c>
      <c r="AC22" s="38" t="s">
        <v>18</v>
      </c>
      <c r="AD22" s="38" t="s">
        <v>18</v>
      </c>
    </row>
    <row r="23" spans="2:30" ht="10.5" x14ac:dyDescent="0.25">
      <c r="B23" s="17">
        <v>6000123</v>
      </c>
      <c r="C23" s="5">
        <v>10000000</v>
      </c>
      <c r="D23" s="4" t="s">
        <v>16</v>
      </c>
      <c r="E23" s="1" t="s">
        <v>3</v>
      </c>
      <c r="F23" s="4"/>
      <c r="G23" s="7" t="s">
        <v>5</v>
      </c>
      <c r="H23" s="7" t="s">
        <v>18</v>
      </c>
      <c r="I23" s="10">
        <v>4.75</v>
      </c>
      <c r="J23" s="8">
        <v>17234000</v>
      </c>
      <c r="K23" s="22">
        <v>19896000</v>
      </c>
      <c r="L23" s="21">
        <v>19106000</v>
      </c>
      <c r="M23" s="22">
        <v>18496739.726027396</v>
      </c>
      <c r="N23" s="21">
        <v>20514000</v>
      </c>
      <c r="O23" s="21">
        <v>19822513.981941599</v>
      </c>
      <c r="P23" s="1" t="s">
        <v>7</v>
      </c>
      <c r="Q23" s="1" t="s">
        <v>9</v>
      </c>
      <c r="R23" s="40"/>
      <c r="S23" s="10"/>
      <c r="T23" s="12"/>
      <c r="U23" s="40"/>
      <c r="V23" s="38" t="s">
        <v>18</v>
      </c>
      <c r="W23" s="38" t="s">
        <v>18</v>
      </c>
      <c r="X23" s="38" t="s">
        <v>18</v>
      </c>
      <c r="Y23" s="38" t="s">
        <v>18</v>
      </c>
      <c r="Z23" s="38" t="s">
        <v>18</v>
      </c>
      <c r="AA23" s="38" t="s">
        <v>18</v>
      </c>
      <c r="AB23" s="38" t="s">
        <v>18</v>
      </c>
      <c r="AC23" s="38" t="s">
        <v>18</v>
      </c>
      <c r="AD23" s="38" t="s">
        <v>18</v>
      </c>
    </row>
    <row r="24" spans="2:30" ht="10.5" x14ac:dyDescent="0.25">
      <c r="B24" s="17">
        <v>6000124</v>
      </c>
      <c r="C24" s="5">
        <v>5000000</v>
      </c>
      <c r="D24" s="4" t="s">
        <v>4</v>
      </c>
      <c r="E24" s="1" t="s">
        <v>4</v>
      </c>
      <c r="F24" s="4"/>
      <c r="G24" s="7" t="s">
        <v>5</v>
      </c>
      <c r="H24" s="7" t="s">
        <v>18</v>
      </c>
      <c r="I24" s="10">
        <v>4.625</v>
      </c>
      <c r="J24" s="8">
        <v>8352000</v>
      </c>
      <c r="K24" s="22">
        <v>9662000</v>
      </c>
      <c r="L24" s="21">
        <v>9281000</v>
      </c>
      <c r="M24" s="22">
        <v>8988739.7260273974</v>
      </c>
      <c r="N24" s="21">
        <v>9979000</v>
      </c>
      <c r="O24" s="21">
        <v>9625997.6041141842</v>
      </c>
      <c r="P24" s="1" t="s">
        <v>7</v>
      </c>
      <c r="Q24" s="1" t="s">
        <v>8</v>
      </c>
      <c r="R24" s="40"/>
      <c r="S24" s="10"/>
      <c r="T24" s="12"/>
      <c r="U24" s="40"/>
      <c r="V24" s="38" t="s">
        <v>18</v>
      </c>
      <c r="W24" s="38" t="s">
        <v>18</v>
      </c>
      <c r="X24" s="38" t="s">
        <v>18</v>
      </c>
      <c r="Y24" s="38" t="s">
        <v>18</v>
      </c>
      <c r="Z24" s="38" t="s">
        <v>18</v>
      </c>
      <c r="AA24" s="38" t="s">
        <v>18</v>
      </c>
      <c r="AB24" s="38" t="s">
        <v>18</v>
      </c>
      <c r="AC24" s="38" t="s">
        <v>18</v>
      </c>
      <c r="AD24" s="38" t="s">
        <v>18</v>
      </c>
    </row>
    <row r="25" spans="2:30" ht="10.5" x14ac:dyDescent="0.25">
      <c r="B25" s="17">
        <v>6000125</v>
      </c>
      <c r="C25" s="5">
        <v>15000000</v>
      </c>
      <c r="D25" s="4" t="s">
        <v>14</v>
      </c>
      <c r="E25" s="1" t="s">
        <v>15</v>
      </c>
      <c r="F25" s="4"/>
      <c r="G25" s="7" t="s">
        <v>5</v>
      </c>
      <c r="H25" s="7" t="s">
        <v>18</v>
      </c>
      <c r="I25" s="10">
        <v>5</v>
      </c>
      <c r="J25" s="8">
        <v>26309000</v>
      </c>
      <c r="K25" s="22">
        <v>28358000</v>
      </c>
      <c r="L25" s="21">
        <v>27268000</v>
      </c>
      <c r="M25" s="22">
        <v>26499986.301369864</v>
      </c>
      <c r="N25" s="21">
        <v>27621000</v>
      </c>
      <c r="O25" s="21">
        <v>27836747.7832749</v>
      </c>
      <c r="P25" s="1" t="s">
        <v>7</v>
      </c>
      <c r="Q25" s="1"/>
      <c r="R25" s="40"/>
      <c r="S25" s="9" t="s">
        <v>80</v>
      </c>
      <c r="T25" s="13">
        <v>42550</v>
      </c>
      <c r="U25" s="40"/>
      <c r="V25" s="38" t="s">
        <v>18</v>
      </c>
      <c r="W25" s="38" t="s">
        <v>18</v>
      </c>
      <c r="X25" s="38" t="s">
        <v>18</v>
      </c>
      <c r="Y25" s="38" t="s">
        <v>18</v>
      </c>
      <c r="Z25" s="38" t="s">
        <v>18</v>
      </c>
      <c r="AA25" s="38" t="s">
        <v>18</v>
      </c>
      <c r="AB25" s="38" t="s">
        <v>18</v>
      </c>
      <c r="AC25" s="38" t="s">
        <v>18</v>
      </c>
      <c r="AD25" s="38" t="s">
        <v>18</v>
      </c>
    </row>
    <row r="26" spans="2:30" ht="10.5" x14ac:dyDescent="0.25">
      <c r="B26" s="17">
        <v>6000126</v>
      </c>
      <c r="C26" s="5">
        <v>10000000</v>
      </c>
      <c r="D26" s="4" t="s">
        <v>14</v>
      </c>
      <c r="E26" s="1" t="s">
        <v>15</v>
      </c>
      <c r="F26" s="4"/>
      <c r="G26" s="7" t="s">
        <v>5</v>
      </c>
      <c r="H26" s="7" t="s">
        <v>18</v>
      </c>
      <c r="I26" s="10">
        <v>5.25</v>
      </c>
      <c r="J26" s="8">
        <v>18252000</v>
      </c>
      <c r="K26" s="22">
        <v>19791000</v>
      </c>
      <c r="L26" s="21">
        <v>19022000</v>
      </c>
      <c r="M26" s="22">
        <v>18469410.95890411</v>
      </c>
      <c r="N26" s="21">
        <v>19257000</v>
      </c>
      <c r="O26" s="21">
        <v>19408746.920080401</v>
      </c>
      <c r="P26" s="1" t="s">
        <v>7</v>
      </c>
      <c r="Q26" s="1"/>
      <c r="R26" s="40"/>
      <c r="S26" s="9" t="s">
        <v>80</v>
      </c>
      <c r="T26" s="13">
        <v>42550</v>
      </c>
      <c r="U26" s="40"/>
      <c r="V26" s="38" t="s">
        <v>18</v>
      </c>
      <c r="W26" s="38" t="s">
        <v>18</v>
      </c>
      <c r="X26" s="38" t="s">
        <v>18</v>
      </c>
      <c r="Y26" s="38" t="s">
        <v>18</v>
      </c>
      <c r="Z26" s="38" t="s">
        <v>18</v>
      </c>
      <c r="AA26" s="38" t="s">
        <v>18</v>
      </c>
      <c r="AB26" s="38" t="s">
        <v>18</v>
      </c>
      <c r="AC26" s="38" t="s">
        <v>18</v>
      </c>
      <c r="AD26" s="38" t="s">
        <v>18</v>
      </c>
    </row>
    <row r="27" spans="2:30" ht="10.5" x14ac:dyDescent="0.25">
      <c r="B27" s="17">
        <v>6000127</v>
      </c>
      <c r="C27" s="5">
        <v>10000000</v>
      </c>
      <c r="D27" s="4" t="s">
        <v>2</v>
      </c>
      <c r="E27" s="1" t="s">
        <v>2</v>
      </c>
      <c r="F27" s="4"/>
      <c r="G27" s="7" t="s">
        <v>5</v>
      </c>
      <c r="H27" s="7" t="s">
        <v>18</v>
      </c>
      <c r="I27" s="10">
        <v>5.25</v>
      </c>
      <c r="J27" s="8">
        <v>18117000</v>
      </c>
      <c r="K27" s="22">
        <v>20958000</v>
      </c>
      <c r="L27" s="21">
        <v>20109000</v>
      </c>
      <c r="M27" s="22">
        <v>19506136.98630137</v>
      </c>
      <c r="N27" s="21">
        <v>20847000</v>
      </c>
      <c r="O27" s="21">
        <v>20864181.479366381</v>
      </c>
      <c r="P27" s="1" t="s">
        <v>7</v>
      </c>
      <c r="Q27" s="1" t="s">
        <v>9</v>
      </c>
      <c r="R27" s="40"/>
      <c r="S27" s="10"/>
      <c r="T27" s="12"/>
      <c r="U27" s="40"/>
      <c r="V27" s="38" t="s">
        <v>18</v>
      </c>
      <c r="W27" s="38" t="s">
        <v>18</v>
      </c>
      <c r="X27" s="38" t="s">
        <v>18</v>
      </c>
      <c r="Y27" s="38" t="s">
        <v>18</v>
      </c>
      <c r="Z27" s="38" t="s">
        <v>18</v>
      </c>
      <c r="AA27" s="38" t="s">
        <v>18</v>
      </c>
      <c r="AB27" s="38" t="s">
        <v>18</v>
      </c>
      <c r="AC27" s="38" t="s">
        <v>18</v>
      </c>
      <c r="AD27" s="38" t="s">
        <v>18</v>
      </c>
    </row>
    <row r="28" spans="2:30" ht="10.5" x14ac:dyDescent="0.25">
      <c r="B28" s="17">
        <v>6000128</v>
      </c>
      <c r="C28" s="5">
        <v>20000000</v>
      </c>
      <c r="D28" s="4" t="s">
        <v>2</v>
      </c>
      <c r="E28" s="1" t="s">
        <v>2</v>
      </c>
      <c r="F28" s="4"/>
      <c r="G28" s="7" t="s">
        <v>5</v>
      </c>
      <c r="H28" s="7" t="s">
        <v>18</v>
      </c>
      <c r="I28" s="10">
        <v>5.25</v>
      </c>
      <c r="J28" s="8">
        <v>36375000</v>
      </c>
      <c r="K28" s="22">
        <v>42369000</v>
      </c>
      <c r="L28" s="21">
        <v>40638000</v>
      </c>
      <c r="M28" s="22">
        <v>39394575.342465751</v>
      </c>
      <c r="N28" s="21">
        <v>43597000</v>
      </c>
      <c r="O28" s="21">
        <v>42172790.652272686</v>
      </c>
      <c r="P28" s="1" t="s">
        <v>7</v>
      </c>
      <c r="Q28" s="1" t="s">
        <v>9</v>
      </c>
      <c r="R28" s="40"/>
      <c r="S28" s="10"/>
      <c r="T28" s="12"/>
      <c r="U28" s="40"/>
      <c r="V28" s="38" t="s">
        <v>18</v>
      </c>
      <c r="W28" s="38" t="s">
        <v>18</v>
      </c>
      <c r="X28" s="38" t="s">
        <v>18</v>
      </c>
      <c r="Y28" s="38" t="s">
        <v>18</v>
      </c>
      <c r="Z28" s="38" t="s">
        <v>18</v>
      </c>
      <c r="AA28" s="38" t="s">
        <v>18</v>
      </c>
      <c r="AB28" s="38" t="s">
        <v>18</v>
      </c>
      <c r="AC28" s="38" t="s">
        <v>18</v>
      </c>
      <c r="AD28" s="38" t="s">
        <v>18</v>
      </c>
    </row>
    <row r="29" spans="2:30" ht="10.5" x14ac:dyDescent="0.25">
      <c r="B29" s="17">
        <v>6000129</v>
      </c>
      <c r="C29" s="5">
        <v>16500000</v>
      </c>
      <c r="D29" s="4" t="s">
        <v>2</v>
      </c>
      <c r="E29" s="1" t="s">
        <v>2</v>
      </c>
      <c r="F29" s="4"/>
      <c r="G29" s="7" t="s">
        <v>5</v>
      </c>
      <c r="H29" s="7" t="s">
        <v>18</v>
      </c>
      <c r="I29" s="10">
        <v>5.25</v>
      </c>
      <c r="J29" s="8">
        <v>30257000</v>
      </c>
      <c r="K29" s="22">
        <v>34954000</v>
      </c>
      <c r="L29" s="21">
        <v>33525000</v>
      </c>
      <c r="M29" s="22">
        <v>32500674.657534245</v>
      </c>
      <c r="N29" s="21">
        <v>35967000</v>
      </c>
      <c r="O29" s="21">
        <v>34792552.288124964</v>
      </c>
      <c r="P29" s="1" t="s">
        <v>7</v>
      </c>
      <c r="Q29" s="1" t="s">
        <v>9</v>
      </c>
      <c r="R29" s="40"/>
      <c r="S29" s="10"/>
      <c r="T29" s="12"/>
      <c r="U29" s="40"/>
      <c r="V29" s="38" t="s">
        <v>18</v>
      </c>
      <c r="W29" s="38" t="s">
        <v>18</v>
      </c>
      <c r="X29" s="38" t="s">
        <v>18</v>
      </c>
      <c r="Y29" s="38" t="s">
        <v>18</v>
      </c>
      <c r="Z29" s="38" t="s">
        <v>18</v>
      </c>
      <c r="AA29" s="38" t="s">
        <v>18</v>
      </c>
      <c r="AB29" s="38" t="s">
        <v>18</v>
      </c>
      <c r="AC29" s="38" t="s">
        <v>18</v>
      </c>
      <c r="AD29" s="38" t="s">
        <v>18</v>
      </c>
    </row>
    <row r="30" spans="2:30" ht="10.5" x14ac:dyDescent="0.25">
      <c r="B30" s="17">
        <v>6000130</v>
      </c>
      <c r="C30" s="5">
        <v>10000000</v>
      </c>
      <c r="D30" s="4" t="s">
        <v>14</v>
      </c>
      <c r="E30" s="1" t="s">
        <v>15</v>
      </c>
      <c r="F30" s="4"/>
      <c r="G30" s="7" t="s">
        <v>5</v>
      </c>
      <c r="H30" s="7" t="s">
        <v>18</v>
      </c>
      <c r="I30" s="10">
        <v>3.95</v>
      </c>
      <c r="J30" s="8">
        <v>16314000</v>
      </c>
      <c r="K30" s="22">
        <v>16725000</v>
      </c>
      <c r="L30" s="21">
        <v>16145000</v>
      </c>
      <c r="M30" s="22">
        <v>15536410.95890411</v>
      </c>
      <c r="N30" s="21">
        <v>16408000</v>
      </c>
      <c r="O30" s="21">
        <v>16573894.618311707</v>
      </c>
      <c r="P30" s="1" t="s">
        <v>7</v>
      </c>
      <c r="Q30" s="1" t="s">
        <v>9</v>
      </c>
      <c r="R30" s="40"/>
      <c r="S30" s="10"/>
      <c r="T30" s="12"/>
      <c r="U30" s="40"/>
      <c r="V30" s="38" t="s">
        <v>18</v>
      </c>
      <c r="W30" s="38" t="s">
        <v>18</v>
      </c>
      <c r="X30" s="38" t="s">
        <v>18</v>
      </c>
      <c r="Y30" s="38" t="s">
        <v>18</v>
      </c>
      <c r="Z30" s="38" t="s">
        <v>18</v>
      </c>
      <c r="AA30" s="38" t="s">
        <v>18</v>
      </c>
      <c r="AB30" s="38" t="s">
        <v>18</v>
      </c>
      <c r="AC30" s="38" t="s">
        <v>18</v>
      </c>
      <c r="AD30" s="38" t="s">
        <v>18</v>
      </c>
    </row>
    <row r="31" spans="2:30" x14ac:dyDescent="0.2">
      <c r="B31" s="17">
        <v>6000131</v>
      </c>
      <c r="C31" s="5">
        <v>5000000</v>
      </c>
      <c r="D31" s="4" t="s">
        <v>19</v>
      </c>
      <c r="E31" s="4" t="s">
        <v>79</v>
      </c>
      <c r="F31" s="4"/>
      <c r="G31" s="7" t="s">
        <v>5</v>
      </c>
      <c r="H31" s="7" t="s">
        <v>18</v>
      </c>
      <c r="I31" s="31" t="s">
        <v>21</v>
      </c>
      <c r="J31" s="8">
        <v>11851000</v>
      </c>
      <c r="K31" s="21">
        <v>13336000</v>
      </c>
      <c r="L31" s="21">
        <v>12744000</v>
      </c>
      <c r="M31" s="21">
        <v>12779010.684931507</v>
      </c>
      <c r="N31" s="37" t="s">
        <v>18</v>
      </c>
      <c r="O31" s="37" t="s">
        <v>18</v>
      </c>
      <c r="P31" s="1" t="s">
        <v>7</v>
      </c>
      <c r="Q31" s="1" t="s">
        <v>9</v>
      </c>
      <c r="R31" s="40"/>
      <c r="S31" s="10" t="s">
        <v>79</v>
      </c>
      <c r="T31" s="12">
        <v>43738</v>
      </c>
      <c r="U31" s="40"/>
      <c r="V31" s="38" t="s">
        <v>18</v>
      </c>
      <c r="W31" s="38" t="s">
        <v>18</v>
      </c>
      <c r="X31" s="38" t="s">
        <v>18</v>
      </c>
      <c r="Y31" s="38" t="s">
        <v>18</v>
      </c>
      <c r="Z31" s="38" t="s">
        <v>18</v>
      </c>
      <c r="AA31" s="38" t="s">
        <v>18</v>
      </c>
      <c r="AB31" s="38" t="s">
        <v>18</v>
      </c>
      <c r="AC31" s="38" t="s">
        <v>18</v>
      </c>
      <c r="AD31" s="38" t="s">
        <v>18</v>
      </c>
    </row>
    <row r="32" spans="2:30" x14ac:dyDescent="0.2">
      <c r="B32" s="17">
        <v>6000132</v>
      </c>
      <c r="C32" s="5">
        <v>10000000</v>
      </c>
      <c r="D32" s="4" t="s">
        <v>19</v>
      </c>
      <c r="E32" s="4" t="s">
        <v>79</v>
      </c>
      <c r="F32" s="4"/>
      <c r="G32" s="7" t="s">
        <v>5</v>
      </c>
      <c r="H32" s="7" t="s">
        <v>18</v>
      </c>
      <c r="I32" s="31" t="s">
        <v>21</v>
      </c>
      <c r="J32" s="8">
        <v>23702000</v>
      </c>
      <c r="K32" s="21">
        <v>26673000</v>
      </c>
      <c r="L32" s="21">
        <v>25488000</v>
      </c>
      <c r="M32" s="21">
        <v>25558021.369863015</v>
      </c>
      <c r="N32" s="37" t="s">
        <v>18</v>
      </c>
      <c r="O32" s="37" t="s">
        <v>18</v>
      </c>
      <c r="P32" s="1" t="s">
        <v>7</v>
      </c>
      <c r="Q32" s="1" t="s">
        <v>10</v>
      </c>
      <c r="R32" s="40"/>
      <c r="S32" s="10" t="s">
        <v>79</v>
      </c>
      <c r="T32" s="12">
        <v>43738</v>
      </c>
      <c r="U32" s="40"/>
      <c r="V32" s="38" t="s">
        <v>18</v>
      </c>
      <c r="W32" s="38" t="s">
        <v>18</v>
      </c>
      <c r="X32" s="38" t="s">
        <v>18</v>
      </c>
      <c r="Y32" s="38" t="s">
        <v>18</v>
      </c>
      <c r="Z32" s="38" t="s">
        <v>18</v>
      </c>
      <c r="AA32" s="38" t="s">
        <v>18</v>
      </c>
      <c r="AB32" s="38" t="s">
        <v>18</v>
      </c>
      <c r="AC32" s="38" t="s">
        <v>18</v>
      </c>
      <c r="AD32" s="38" t="s">
        <v>18</v>
      </c>
    </row>
    <row r="33" spans="2:30" x14ac:dyDescent="0.2">
      <c r="B33" s="17">
        <v>6000133</v>
      </c>
      <c r="C33" s="5">
        <v>15000000</v>
      </c>
      <c r="D33" s="4" t="s">
        <v>19</v>
      </c>
      <c r="E33" s="4" t="s">
        <v>79</v>
      </c>
      <c r="F33" s="4"/>
      <c r="G33" s="7" t="s">
        <v>5</v>
      </c>
      <c r="H33" s="7" t="s">
        <v>18</v>
      </c>
      <c r="I33" s="31" t="s">
        <v>22</v>
      </c>
      <c r="J33" s="8">
        <v>35361000</v>
      </c>
      <c r="K33" s="21">
        <v>40134000</v>
      </c>
      <c r="L33" s="21">
        <v>38427000</v>
      </c>
      <c r="M33" s="21">
        <v>38571969.8630137</v>
      </c>
      <c r="N33" s="37" t="s">
        <v>18</v>
      </c>
      <c r="O33" s="37" t="s">
        <v>18</v>
      </c>
      <c r="P33" s="1" t="s">
        <v>7</v>
      </c>
      <c r="Q33" s="1" t="s">
        <v>9</v>
      </c>
      <c r="R33" s="40"/>
      <c r="S33" s="10" t="s">
        <v>79</v>
      </c>
      <c r="T33" s="12">
        <v>43738</v>
      </c>
      <c r="U33" s="40"/>
      <c r="V33" s="38" t="s">
        <v>18</v>
      </c>
      <c r="W33" s="38" t="s">
        <v>18</v>
      </c>
      <c r="X33" s="38" t="s">
        <v>18</v>
      </c>
      <c r="Y33" s="38" t="s">
        <v>18</v>
      </c>
      <c r="Z33" s="38" t="s">
        <v>18</v>
      </c>
      <c r="AA33" s="38" t="s">
        <v>18</v>
      </c>
      <c r="AB33" s="38" t="s">
        <v>18</v>
      </c>
      <c r="AC33" s="38" t="s">
        <v>18</v>
      </c>
      <c r="AD33" s="38" t="s">
        <v>18</v>
      </c>
    </row>
    <row r="34" spans="2:30" x14ac:dyDescent="0.2">
      <c r="B34" s="17">
        <v>6000134</v>
      </c>
      <c r="C34" s="5">
        <v>10000000</v>
      </c>
      <c r="D34" s="4" t="s">
        <v>19</v>
      </c>
      <c r="E34" s="4" t="s">
        <v>79</v>
      </c>
      <c r="F34" s="4"/>
      <c r="G34" s="7" t="s">
        <v>5</v>
      </c>
      <c r="H34" s="7" t="s">
        <v>18</v>
      </c>
      <c r="I34" s="31" t="s">
        <v>22</v>
      </c>
      <c r="J34" s="8">
        <v>23574000</v>
      </c>
      <c r="K34" s="21">
        <v>26757000</v>
      </c>
      <c r="L34" s="21">
        <v>25618000</v>
      </c>
      <c r="M34" s="21">
        <v>25713646.575342465</v>
      </c>
      <c r="N34" s="37" t="s">
        <v>18</v>
      </c>
      <c r="O34" s="37" t="s">
        <v>18</v>
      </c>
      <c r="P34" s="1" t="s">
        <v>7</v>
      </c>
      <c r="Q34" s="1" t="s">
        <v>10</v>
      </c>
      <c r="R34" s="40"/>
      <c r="S34" s="10" t="s">
        <v>79</v>
      </c>
      <c r="T34" s="12">
        <v>43738</v>
      </c>
      <c r="U34" s="40"/>
      <c r="V34" s="38" t="s">
        <v>18</v>
      </c>
      <c r="W34" s="38" t="s">
        <v>18</v>
      </c>
      <c r="X34" s="38" t="s">
        <v>18</v>
      </c>
      <c r="Y34" s="38" t="s">
        <v>18</v>
      </c>
      <c r="Z34" s="38" t="s">
        <v>18</v>
      </c>
      <c r="AA34" s="38" t="s">
        <v>18</v>
      </c>
      <c r="AB34" s="38" t="s">
        <v>18</v>
      </c>
      <c r="AC34" s="38" t="s">
        <v>18</v>
      </c>
      <c r="AD34" s="38" t="s">
        <v>18</v>
      </c>
    </row>
    <row r="35" spans="2:30" ht="10.5" x14ac:dyDescent="0.25">
      <c r="C35" s="20"/>
      <c r="I35" s="32"/>
    </row>
  </sheetData>
  <mergeCells count="2">
    <mergeCell ref="R6:R34"/>
    <mergeCell ref="U6:U34"/>
  </mergeCells>
  <pageMargins left="0.7" right="0.7" top="0.75" bottom="0.75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F96E7-54F9-4EAD-B34B-0347251EE7E6}">
  <sheetPr>
    <pageSetUpPr fitToPage="1"/>
  </sheetPr>
  <dimension ref="B1:X36"/>
  <sheetViews>
    <sheetView workbookViewId="0">
      <pane xSplit="6" ySplit="2" topLeftCell="G3" activePane="bottomRight" state="frozen"/>
      <selection pane="topRight" activeCell="G1" sqref="G1"/>
      <selection pane="bottomLeft" activeCell="A4" sqref="A4"/>
      <selection pane="bottomRight"/>
    </sheetView>
  </sheetViews>
  <sheetFormatPr defaultColWidth="9.1796875" defaultRowHeight="10" x14ac:dyDescent="0.2"/>
  <cols>
    <col min="1" max="1" width="10.453125" style="1" bestFit="1" customWidth="1"/>
    <col min="2" max="2" width="9.1796875" style="11"/>
    <col min="3" max="3" width="10.81640625" style="11" customWidth="1"/>
    <col min="4" max="4" width="27.7265625" style="1" customWidth="1"/>
    <col min="5" max="5" width="9.1796875" style="1" customWidth="1"/>
    <col min="6" max="15" width="12.453125" style="24" customWidth="1"/>
    <col min="16" max="24" width="14" style="24" customWidth="1"/>
    <col min="25" max="16384" width="9.1796875" style="1"/>
  </cols>
  <sheetData>
    <row r="1" spans="2:24" s="26" customFormat="1" ht="20" x14ac:dyDescent="0.2">
      <c r="B1" s="27" t="s">
        <v>20</v>
      </c>
      <c r="C1" s="28" t="s">
        <v>25</v>
      </c>
      <c r="D1" s="26" t="s">
        <v>26</v>
      </c>
      <c r="E1" s="26" t="s">
        <v>27</v>
      </c>
      <c r="F1" s="30" t="s">
        <v>35</v>
      </c>
      <c r="G1" s="30" t="s">
        <v>82</v>
      </c>
      <c r="H1" s="30" t="s">
        <v>83</v>
      </c>
      <c r="I1" s="30" t="s">
        <v>84</v>
      </c>
      <c r="J1" s="30" t="s">
        <v>85</v>
      </c>
      <c r="K1" s="30" t="s">
        <v>86</v>
      </c>
      <c r="L1" s="30" t="s">
        <v>87</v>
      </c>
      <c r="M1" s="30" t="s">
        <v>88</v>
      </c>
      <c r="N1" s="30" t="s">
        <v>89</v>
      </c>
      <c r="O1" s="30" t="s">
        <v>90</v>
      </c>
      <c r="P1" s="30" t="s">
        <v>91</v>
      </c>
      <c r="Q1" s="30" t="s">
        <v>92</v>
      </c>
      <c r="R1" s="30" t="s">
        <v>93</v>
      </c>
      <c r="S1" s="30" t="s">
        <v>94</v>
      </c>
      <c r="T1" s="30" t="s">
        <v>95</v>
      </c>
      <c r="U1" s="30" t="s">
        <v>96</v>
      </c>
      <c r="V1" s="30" t="s">
        <v>97</v>
      </c>
      <c r="W1" s="30" t="s">
        <v>98</v>
      </c>
      <c r="X1" s="30" t="s">
        <v>99</v>
      </c>
    </row>
    <row r="2" spans="2:24" x14ac:dyDescent="0.2">
      <c r="B2" s="25"/>
    </row>
    <row r="3" spans="2:24" x14ac:dyDescent="0.2">
      <c r="B3" s="25"/>
    </row>
    <row r="4" spans="2:24" ht="10.5" x14ac:dyDescent="0.25">
      <c r="B4" s="16" t="s">
        <v>20</v>
      </c>
      <c r="C4" s="19"/>
      <c r="D4" s="15"/>
      <c r="E4" s="2"/>
    </row>
    <row r="5" spans="2:24" x14ac:dyDescent="0.2">
      <c r="B5" s="17">
        <v>6000091</v>
      </c>
      <c r="C5" s="5">
        <v>3000000</v>
      </c>
      <c r="D5" s="4" t="s">
        <v>12</v>
      </c>
      <c r="E5" s="10">
        <v>4.75</v>
      </c>
      <c r="F5" s="10">
        <v>4.75</v>
      </c>
      <c r="G5" s="39" t="s">
        <v>18</v>
      </c>
      <c r="H5" s="39" t="s">
        <v>18</v>
      </c>
      <c r="I5" s="21">
        <v>143280.82</v>
      </c>
      <c r="J5" s="21">
        <v>142109.59</v>
      </c>
      <c r="K5" s="21">
        <v>142109.57999999999</v>
      </c>
      <c r="L5" s="21">
        <v>142890.40999999997</v>
      </c>
      <c r="M5" s="21">
        <v>142500</v>
      </c>
      <c r="N5" s="21">
        <v>142500</v>
      </c>
      <c r="O5" s="21">
        <v>143280.82</v>
      </c>
      <c r="P5" s="21">
        <v>142109.57999999999</v>
      </c>
      <c r="Q5" s="21">
        <v>142500</v>
      </c>
      <c r="R5" s="21">
        <v>142500</v>
      </c>
      <c r="S5" s="21">
        <v>142500</v>
      </c>
      <c r="T5" s="21">
        <v>143671.22999999998</v>
      </c>
      <c r="U5" s="21">
        <v>142109.59</v>
      </c>
      <c r="V5" s="21">
        <v>142500</v>
      </c>
      <c r="W5" s="21">
        <v>142500</v>
      </c>
      <c r="X5" s="21">
        <v>142890.40999999997</v>
      </c>
    </row>
    <row r="6" spans="2:24" x14ac:dyDescent="0.2">
      <c r="B6" s="18">
        <v>6000102</v>
      </c>
      <c r="C6" s="5">
        <v>10000000</v>
      </c>
      <c r="D6" s="6" t="s">
        <v>13</v>
      </c>
      <c r="E6" s="9">
        <v>4.25</v>
      </c>
      <c r="F6" s="9">
        <v>5.25</v>
      </c>
      <c r="G6" s="39" t="s">
        <v>18</v>
      </c>
      <c r="H6" s="39" t="s">
        <v>18</v>
      </c>
      <c r="I6" s="21">
        <v>425000</v>
      </c>
      <c r="J6" s="21">
        <v>425000</v>
      </c>
      <c r="K6" s="21">
        <v>427328.77</v>
      </c>
      <c r="L6" s="21">
        <v>423835.62</v>
      </c>
      <c r="M6" s="21">
        <v>425000</v>
      </c>
      <c r="N6" s="21">
        <v>425000</v>
      </c>
      <c r="O6" s="21">
        <v>425000</v>
      </c>
      <c r="P6" s="21">
        <v>428493.15</v>
      </c>
      <c r="Q6" s="21">
        <v>423835.62</v>
      </c>
      <c r="R6" s="21">
        <v>523561.64</v>
      </c>
      <c r="S6" s="21">
        <v>525000</v>
      </c>
      <c r="T6" s="21">
        <v>526438.36</v>
      </c>
      <c r="U6" s="21">
        <v>525000</v>
      </c>
      <c r="V6" s="21">
        <v>525000</v>
      </c>
      <c r="W6" s="21">
        <v>523561.64</v>
      </c>
      <c r="X6" s="21">
        <v>525000</v>
      </c>
    </row>
    <row r="7" spans="2:24" x14ac:dyDescent="0.2">
      <c r="B7" s="18">
        <v>6000105</v>
      </c>
      <c r="C7" s="5">
        <v>10000000</v>
      </c>
      <c r="D7" s="6" t="s">
        <v>2</v>
      </c>
      <c r="E7" s="9">
        <v>3</v>
      </c>
      <c r="F7" s="9">
        <v>4.54</v>
      </c>
      <c r="G7" s="39" t="s">
        <v>18</v>
      </c>
      <c r="H7" s="39" t="s">
        <v>18</v>
      </c>
      <c r="I7" s="21">
        <v>301643.82999999996</v>
      </c>
      <c r="J7" s="21">
        <v>299178.08</v>
      </c>
      <c r="K7" s="21">
        <v>452756.16</v>
      </c>
      <c r="L7" s="21">
        <v>455243.82999999996</v>
      </c>
      <c r="M7" s="21">
        <v>454000</v>
      </c>
      <c r="N7" s="21">
        <v>454000</v>
      </c>
      <c r="O7" s="21">
        <v>456487.67000000004</v>
      </c>
      <c r="P7" s="21">
        <v>452756.16</v>
      </c>
      <c r="Q7" s="21">
        <v>454000</v>
      </c>
      <c r="R7" s="21">
        <v>454000</v>
      </c>
      <c r="S7" s="21">
        <v>454000</v>
      </c>
      <c r="T7" s="21">
        <v>457731.5</v>
      </c>
      <c r="U7" s="21">
        <v>452756.17</v>
      </c>
      <c r="V7" s="21">
        <v>454000</v>
      </c>
      <c r="W7" s="21">
        <v>454000</v>
      </c>
      <c r="X7" s="21">
        <v>455243.82999999996</v>
      </c>
    </row>
    <row r="8" spans="2:24" x14ac:dyDescent="0.2">
      <c r="B8" s="18">
        <v>6000109</v>
      </c>
      <c r="C8" s="5">
        <v>12900000</v>
      </c>
      <c r="D8" s="6" t="s">
        <v>13</v>
      </c>
      <c r="E8" s="9">
        <v>4.5999999999999996</v>
      </c>
      <c r="F8" s="9">
        <v>4.75</v>
      </c>
      <c r="G8" s="39" t="s">
        <v>18</v>
      </c>
      <c r="H8" s="39" t="s">
        <v>18</v>
      </c>
      <c r="I8" s="21">
        <v>297512.88</v>
      </c>
      <c r="J8" s="21">
        <v>596651.5</v>
      </c>
      <c r="K8" s="21">
        <v>591774.24</v>
      </c>
      <c r="L8" s="21">
        <v>603101.5</v>
      </c>
      <c r="M8" s="21">
        <v>612750</v>
      </c>
      <c r="N8" s="21">
        <v>612750</v>
      </c>
      <c r="O8" s="21">
        <v>612750</v>
      </c>
      <c r="P8" s="21">
        <v>616107.54</v>
      </c>
      <c r="Q8" s="21">
        <v>611071.24</v>
      </c>
      <c r="R8" s="21">
        <v>612750</v>
      </c>
      <c r="S8" s="21">
        <v>612750</v>
      </c>
      <c r="T8" s="21">
        <v>614428.76</v>
      </c>
      <c r="U8" s="21">
        <v>616107.54</v>
      </c>
      <c r="V8" s="21">
        <v>612750</v>
      </c>
      <c r="W8" s="21">
        <v>611071.24</v>
      </c>
      <c r="X8" s="21">
        <v>614428.76</v>
      </c>
    </row>
    <row r="9" spans="2:24" x14ac:dyDescent="0.2">
      <c r="B9" s="18">
        <v>6000110</v>
      </c>
      <c r="C9" s="5">
        <v>10000000</v>
      </c>
      <c r="D9" s="6" t="s">
        <v>2</v>
      </c>
      <c r="E9" s="9">
        <v>3.86</v>
      </c>
      <c r="F9" s="9">
        <v>3.86</v>
      </c>
      <c r="G9" s="39" t="s">
        <v>18</v>
      </c>
      <c r="H9" s="39" t="s">
        <v>18</v>
      </c>
      <c r="I9" s="21">
        <v>196701.37</v>
      </c>
      <c r="J9" s="21">
        <v>384942.47</v>
      </c>
      <c r="K9" s="21">
        <v>386000</v>
      </c>
      <c r="L9" s="21">
        <v>387057.54000000004</v>
      </c>
      <c r="M9" s="21">
        <v>388115.06</v>
      </c>
      <c r="N9" s="21">
        <v>386000</v>
      </c>
      <c r="O9" s="21">
        <v>384942.47</v>
      </c>
      <c r="P9" s="21">
        <v>386000</v>
      </c>
      <c r="Q9" s="21">
        <v>386000</v>
      </c>
      <c r="R9" s="21">
        <v>386000</v>
      </c>
      <c r="S9" s="21">
        <v>386000</v>
      </c>
      <c r="T9" s="21">
        <v>386000</v>
      </c>
      <c r="U9" s="21">
        <v>384942.47</v>
      </c>
      <c r="V9" s="21">
        <v>386000</v>
      </c>
      <c r="W9" s="21">
        <v>386000</v>
      </c>
      <c r="X9" s="21">
        <v>389172.6</v>
      </c>
    </row>
    <row r="10" spans="2:24" x14ac:dyDescent="0.2">
      <c r="B10" s="18">
        <v>6000111</v>
      </c>
      <c r="C10" s="5">
        <v>5000000</v>
      </c>
      <c r="D10" s="6" t="s">
        <v>14</v>
      </c>
      <c r="E10" s="9">
        <v>2.99</v>
      </c>
      <c r="F10" s="9">
        <v>4.4000000000000004</v>
      </c>
      <c r="G10" s="39" t="s">
        <v>18</v>
      </c>
      <c r="H10" s="39" t="s">
        <v>18</v>
      </c>
      <c r="I10" s="21">
        <v>74954.789999999994</v>
      </c>
      <c r="J10" s="21">
        <v>149090.42000000001</v>
      </c>
      <c r="K10" s="21">
        <v>150319.18</v>
      </c>
      <c r="L10" s="21">
        <v>149500</v>
      </c>
      <c r="M10" s="21">
        <v>149500</v>
      </c>
      <c r="N10" s="21">
        <v>184846.58000000002</v>
      </c>
      <c r="O10" s="21">
        <v>220000</v>
      </c>
      <c r="P10" s="21">
        <v>221205.48</v>
      </c>
      <c r="Q10" s="21">
        <v>221205.48</v>
      </c>
      <c r="R10" s="21">
        <v>220000</v>
      </c>
      <c r="S10" s="21">
        <v>220000</v>
      </c>
      <c r="T10" s="21">
        <v>220602.74</v>
      </c>
      <c r="U10" s="21">
        <v>219397.26</v>
      </c>
      <c r="V10" s="21">
        <v>220000</v>
      </c>
      <c r="W10" s="21">
        <v>220000</v>
      </c>
      <c r="X10" s="21">
        <v>220602.74</v>
      </c>
    </row>
    <row r="11" spans="2:24" x14ac:dyDescent="0.2">
      <c r="B11" s="18">
        <v>6000112</v>
      </c>
      <c r="C11" s="5">
        <v>5000000</v>
      </c>
      <c r="D11" s="6" t="s">
        <v>14</v>
      </c>
      <c r="E11" s="9">
        <v>2.72</v>
      </c>
      <c r="F11" s="9">
        <v>4.4000000000000004</v>
      </c>
      <c r="G11" s="39" t="s">
        <v>18</v>
      </c>
      <c r="H11" s="39" t="s">
        <v>18</v>
      </c>
      <c r="I11" s="21">
        <v>34279.449999999997</v>
      </c>
      <c r="J11" s="21">
        <v>136745.21</v>
      </c>
      <c r="K11" s="21">
        <v>135627.40000000002</v>
      </c>
      <c r="L11" s="21">
        <v>136000</v>
      </c>
      <c r="M11" s="21">
        <v>136000</v>
      </c>
      <c r="N11" s="21">
        <v>178115.07</v>
      </c>
      <c r="O11" s="21">
        <v>220000</v>
      </c>
      <c r="P11" s="21">
        <v>221205.47999999998</v>
      </c>
      <c r="Q11" s="21">
        <v>219397.26</v>
      </c>
      <c r="R11" s="21">
        <v>220000</v>
      </c>
      <c r="S11" s="21">
        <v>220000</v>
      </c>
      <c r="T11" s="21">
        <v>220602.74</v>
      </c>
      <c r="U11" s="21">
        <v>221205.48</v>
      </c>
      <c r="V11" s="21">
        <v>220000</v>
      </c>
      <c r="W11" s="21">
        <v>219397.26</v>
      </c>
      <c r="X11" s="21">
        <v>220602.74</v>
      </c>
    </row>
    <row r="12" spans="2:24" x14ac:dyDescent="0.2">
      <c r="B12" s="18">
        <v>6000113</v>
      </c>
      <c r="C12" s="5">
        <v>5000000</v>
      </c>
      <c r="D12" s="6" t="s">
        <v>2</v>
      </c>
      <c r="E12" s="9">
        <v>2.7</v>
      </c>
      <c r="F12" s="9">
        <v>4.4000000000000004</v>
      </c>
      <c r="G12" s="39" t="s">
        <v>18</v>
      </c>
      <c r="H12" s="39" t="s">
        <v>18</v>
      </c>
      <c r="I12" s="21">
        <v>68054.789999999994</v>
      </c>
      <c r="J12" s="21">
        <v>135739.73000000001</v>
      </c>
      <c r="K12" s="21">
        <v>134630.14000000001</v>
      </c>
      <c r="L12" s="21">
        <v>135000</v>
      </c>
      <c r="M12" s="21">
        <v>135000</v>
      </c>
      <c r="N12" s="21">
        <v>177849.32</v>
      </c>
      <c r="O12" s="21">
        <v>220000</v>
      </c>
      <c r="P12" s="21">
        <v>221205.48</v>
      </c>
      <c r="Q12" s="21">
        <v>219397.26</v>
      </c>
      <c r="R12" s="21">
        <v>220000</v>
      </c>
      <c r="S12" s="21">
        <v>220000</v>
      </c>
      <c r="T12" s="21">
        <v>220602.74</v>
      </c>
      <c r="U12" s="21">
        <v>221205.47999999998</v>
      </c>
      <c r="V12" s="21">
        <v>220000</v>
      </c>
      <c r="W12" s="21">
        <v>219397.26</v>
      </c>
      <c r="X12" s="21">
        <v>220602.74</v>
      </c>
    </row>
    <row r="13" spans="2:24" x14ac:dyDescent="0.2">
      <c r="B13" s="18">
        <v>6000114</v>
      </c>
      <c r="C13" s="5">
        <v>10000000</v>
      </c>
      <c r="D13" s="6" t="s">
        <v>16</v>
      </c>
      <c r="E13" s="9">
        <v>3.85</v>
      </c>
      <c r="F13" s="9">
        <v>4.99</v>
      </c>
      <c r="G13" s="39" t="s">
        <v>18</v>
      </c>
      <c r="H13" s="39" t="s">
        <v>18</v>
      </c>
      <c r="I13" s="21">
        <v>190917.81</v>
      </c>
      <c r="J13" s="21">
        <v>385000</v>
      </c>
      <c r="K13" s="21">
        <v>442898.63</v>
      </c>
      <c r="L13" s="21">
        <v>501734.25</v>
      </c>
      <c r="M13" s="21">
        <v>497632.88</v>
      </c>
      <c r="N13" s="21">
        <v>497632.88</v>
      </c>
      <c r="O13" s="21">
        <v>500367.12</v>
      </c>
      <c r="P13" s="21">
        <v>499000</v>
      </c>
      <c r="Q13" s="21">
        <v>499000</v>
      </c>
      <c r="R13" s="21">
        <v>501734.25</v>
      </c>
      <c r="S13" s="21">
        <v>499000</v>
      </c>
      <c r="T13" s="21">
        <v>499000</v>
      </c>
      <c r="U13" s="21">
        <v>499000</v>
      </c>
      <c r="V13" s="21">
        <v>499000</v>
      </c>
      <c r="W13" s="21">
        <v>503101.37</v>
      </c>
      <c r="X13" s="21">
        <v>497632.88</v>
      </c>
    </row>
    <row r="14" spans="2:24" x14ac:dyDescent="0.2">
      <c r="B14" s="18">
        <v>6000115</v>
      </c>
      <c r="C14" s="5">
        <v>5000000</v>
      </c>
      <c r="D14" s="6" t="s">
        <v>16</v>
      </c>
      <c r="E14" s="9">
        <v>3.95</v>
      </c>
      <c r="F14" s="9">
        <v>3.95</v>
      </c>
      <c r="G14" s="39" t="s">
        <v>18</v>
      </c>
      <c r="H14" s="39" t="s">
        <v>18</v>
      </c>
      <c r="I14" s="21">
        <v>97938.36</v>
      </c>
      <c r="J14" s="21">
        <v>197500</v>
      </c>
      <c r="K14" s="21">
        <v>198041.09</v>
      </c>
      <c r="L14" s="21">
        <v>197500</v>
      </c>
      <c r="M14" s="21">
        <v>198582.19</v>
      </c>
      <c r="N14" s="21">
        <v>196958.9</v>
      </c>
      <c r="O14" s="21">
        <v>197500</v>
      </c>
      <c r="P14" s="21">
        <v>197500</v>
      </c>
      <c r="Q14" s="21">
        <v>197500</v>
      </c>
      <c r="R14" s="21">
        <v>197500</v>
      </c>
      <c r="S14" s="21">
        <v>197500</v>
      </c>
      <c r="T14" s="21">
        <v>196958.91</v>
      </c>
      <c r="U14" s="21">
        <v>197500</v>
      </c>
      <c r="V14" s="21">
        <v>197500</v>
      </c>
      <c r="W14" s="21">
        <v>198041.09</v>
      </c>
      <c r="X14" s="21">
        <v>198582.19</v>
      </c>
    </row>
    <row r="15" spans="2:24" x14ac:dyDescent="0.2">
      <c r="B15" s="18">
        <v>6000116</v>
      </c>
      <c r="C15" s="5">
        <v>5000000</v>
      </c>
      <c r="D15" s="6" t="s">
        <v>14</v>
      </c>
      <c r="E15" s="9">
        <v>4.0999999999999996</v>
      </c>
      <c r="F15" s="9">
        <v>4.375</v>
      </c>
      <c r="G15" s="39" t="s">
        <v>18</v>
      </c>
      <c r="H15" s="39" t="s">
        <v>18</v>
      </c>
      <c r="I15" s="39" t="s">
        <v>18</v>
      </c>
      <c r="J15" s="21">
        <v>204438.36</v>
      </c>
      <c r="K15" s="21">
        <v>205561.65</v>
      </c>
      <c r="L15" s="21">
        <v>219349.31</v>
      </c>
      <c r="M15" s="21">
        <v>219948.63</v>
      </c>
      <c r="N15" s="21">
        <v>219349.32</v>
      </c>
      <c r="O15" s="21">
        <v>218750</v>
      </c>
      <c r="P15" s="21">
        <v>217551.37</v>
      </c>
      <c r="Q15" s="21">
        <v>218750</v>
      </c>
      <c r="R15" s="21">
        <v>218750</v>
      </c>
      <c r="S15" s="21">
        <v>218750</v>
      </c>
      <c r="T15" s="21">
        <v>218150.68</v>
      </c>
      <c r="U15" s="21">
        <v>218750</v>
      </c>
      <c r="V15" s="21">
        <v>218750</v>
      </c>
      <c r="W15" s="21">
        <v>218750</v>
      </c>
      <c r="X15" s="21">
        <v>220547.95</v>
      </c>
    </row>
    <row r="16" spans="2:24" x14ac:dyDescent="0.2">
      <c r="B16" s="18">
        <v>6000117</v>
      </c>
      <c r="C16" s="5">
        <v>5000000</v>
      </c>
      <c r="D16" s="6" t="s">
        <v>14</v>
      </c>
      <c r="E16" s="9">
        <v>4.25</v>
      </c>
      <c r="F16" s="9">
        <v>4.99</v>
      </c>
      <c r="G16" s="39" t="s">
        <v>18</v>
      </c>
      <c r="H16" s="39" t="s">
        <v>18</v>
      </c>
      <c r="I16" s="39" t="s">
        <v>18</v>
      </c>
      <c r="J16" s="21">
        <v>212500</v>
      </c>
      <c r="K16" s="21">
        <v>212500</v>
      </c>
      <c r="L16" s="21">
        <v>250867.12</v>
      </c>
      <c r="M16" s="21">
        <v>248816.44</v>
      </c>
      <c r="N16" s="21">
        <v>249500</v>
      </c>
      <c r="O16" s="21">
        <v>249500</v>
      </c>
      <c r="P16" s="21">
        <v>250183.56</v>
      </c>
      <c r="Q16" s="21">
        <v>250867.12</v>
      </c>
      <c r="R16" s="21">
        <v>248816.44</v>
      </c>
      <c r="S16" s="21">
        <v>249500</v>
      </c>
      <c r="T16" s="21">
        <v>250183.56</v>
      </c>
      <c r="U16" s="21">
        <v>249500</v>
      </c>
      <c r="V16" s="21">
        <v>249500</v>
      </c>
      <c r="W16" s="21">
        <v>250867.12</v>
      </c>
      <c r="X16" s="21">
        <v>248816.44</v>
      </c>
    </row>
    <row r="17" spans="2:24" x14ac:dyDescent="0.2">
      <c r="B17" s="18">
        <v>6000118</v>
      </c>
      <c r="C17" s="5">
        <v>12500000</v>
      </c>
      <c r="D17" s="6" t="s">
        <v>14</v>
      </c>
      <c r="E17" s="9">
        <v>4.25</v>
      </c>
      <c r="F17" s="9">
        <v>4.99</v>
      </c>
      <c r="G17" s="39" t="s">
        <v>18</v>
      </c>
      <c r="H17" s="39" t="s">
        <v>18</v>
      </c>
      <c r="I17" s="39" t="s">
        <v>18</v>
      </c>
      <c r="J17" s="21">
        <v>529794.52</v>
      </c>
      <c r="K17" s="21">
        <v>526883.56000000006</v>
      </c>
      <c r="L17" s="21">
        <v>625458.9</v>
      </c>
      <c r="M17" s="21">
        <v>623750</v>
      </c>
      <c r="N17" s="21">
        <v>623750</v>
      </c>
      <c r="O17" s="21">
        <v>630585.62</v>
      </c>
      <c r="P17" s="21">
        <v>618623.29</v>
      </c>
      <c r="Q17" s="21">
        <v>623750</v>
      </c>
      <c r="R17" s="21">
        <v>623750</v>
      </c>
      <c r="S17" s="21">
        <v>623750</v>
      </c>
      <c r="T17" s="21">
        <v>632294.52</v>
      </c>
      <c r="U17" s="21">
        <v>622041.09</v>
      </c>
      <c r="V17" s="21">
        <v>623750</v>
      </c>
      <c r="W17" s="21">
        <v>623750</v>
      </c>
      <c r="X17" s="21">
        <v>625458.9</v>
      </c>
    </row>
    <row r="18" spans="2:24" x14ac:dyDescent="0.2">
      <c r="B18" s="17">
        <v>6000119</v>
      </c>
      <c r="C18" s="5">
        <v>10000000</v>
      </c>
      <c r="D18" s="4" t="s">
        <v>17</v>
      </c>
      <c r="E18" s="10">
        <v>4.25</v>
      </c>
      <c r="F18" s="10">
        <v>4.75</v>
      </c>
      <c r="G18" s="39" t="s">
        <v>18</v>
      </c>
      <c r="H18" s="39" t="s">
        <v>18</v>
      </c>
      <c r="I18" s="39" t="s">
        <v>18</v>
      </c>
      <c r="J18" s="21">
        <v>429657.54000000004</v>
      </c>
      <c r="K18" s="21">
        <v>421506.85</v>
      </c>
      <c r="L18" s="21">
        <v>475000</v>
      </c>
      <c r="M18" s="21">
        <v>475000</v>
      </c>
      <c r="N18" s="21">
        <v>475000</v>
      </c>
      <c r="O18" s="21">
        <v>475000</v>
      </c>
      <c r="P18" s="21">
        <v>477602.74</v>
      </c>
      <c r="Q18" s="21">
        <v>473698.64</v>
      </c>
      <c r="R18" s="21">
        <v>475000</v>
      </c>
      <c r="S18" s="21">
        <v>475000</v>
      </c>
      <c r="T18" s="21">
        <v>476301.36</v>
      </c>
      <c r="U18" s="21">
        <v>480205.48</v>
      </c>
      <c r="V18" s="21">
        <v>475000</v>
      </c>
      <c r="W18" s="21">
        <v>473698.64</v>
      </c>
      <c r="X18" s="21">
        <v>476301.36</v>
      </c>
    </row>
    <row r="19" spans="2:24" x14ac:dyDescent="0.2">
      <c r="B19" s="17">
        <v>6000120</v>
      </c>
      <c r="C19" s="5">
        <v>10000000</v>
      </c>
      <c r="D19" s="4" t="s">
        <v>2</v>
      </c>
      <c r="E19" s="10">
        <v>3.3</v>
      </c>
      <c r="F19" s="10">
        <v>4.875</v>
      </c>
      <c r="G19" s="39" t="s">
        <v>18</v>
      </c>
      <c r="H19" s="39" t="s">
        <v>18</v>
      </c>
      <c r="I19" s="39" t="s">
        <v>18</v>
      </c>
      <c r="J19" s="21">
        <v>164547.95000000001</v>
      </c>
      <c r="K19" s="21">
        <v>329095.90000000002</v>
      </c>
      <c r="L19" s="21">
        <v>409869.86</v>
      </c>
      <c r="M19" s="21">
        <v>487500</v>
      </c>
      <c r="N19" s="21">
        <v>487500</v>
      </c>
      <c r="O19" s="21">
        <v>490171.23</v>
      </c>
      <c r="P19" s="21">
        <v>486164.38</v>
      </c>
      <c r="Q19" s="21">
        <v>487500</v>
      </c>
      <c r="R19" s="21">
        <v>487500</v>
      </c>
      <c r="S19" s="21">
        <v>487500</v>
      </c>
      <c r="T19" s="21">
        <v>491506.85</v>
      </c>
      <c r="U19" s="21">
        <v>486164.38</v>
      </c>
      <c r="V19" s="21">
        <v>487500</v>
      </c>
      <c r="W19" s="21">
        <v>487500</v>
      </c>
      <c r="X19" s="21">
        <v>488835.62</v>
      </c>
    </row>
    <row r="20" spans="2:24" x14ac:dyDescent="0.2">
      <c r="B20" s="17">
        <v>6000121</v>
      </c>
      <c r="C20" s="5">
        <v>10000000</v>
      </c>
      <c r="D20" s="4" t="s">
        <v>2</v>
      </c>
      <c r="E20" s="10">
        <v>3.3</v>
      </c>
      <c r="F20" s="10">
        <v>4.875</v>
      </c>
      <c r="G20" s="39" t="s">
        <v>18</v>
      </c>
      <c r="H20" s="39" t="s">
        <v>18</v>
      </c>
      <c r="I20" s="39" t="s">
        <v>18</v>
      </c>
      <c r="J20" s="21">
        <v>164547.95000000001</v>
      </c>
      <c r="K20" s="21">
        <v>329095.90000000002</v>
      </c>
      <c r="L20" s="21">
        <v>409869.86</v>
      </c>
      <c r="M20" s="21">
        <v>487500</v>
      </c>
      <c r="N20" s="21">
        <v>487500</v>
      </c>
      <c r="O20" s="21">
        <v>490171.23</v>
      </c>
      <c r="P20" s="21">
        <v>486164.38</v>
      </c>
      <c r="Q20" s="21">
        <v>487500</v>
      </c>
      <c r="R20" s="21">
        <v>487500</v>
      </c>
      <c r="S20" s="21">
        <v>487500</v>
      </c>
      <c r="T20" s="21">
        <v>491506.85</v>
      </c>
      <c r="U20" s="21">
        <v>486164.38</v>
      </c>
      <c r="V20" s="21">
        <v>487500</v>
      </c>
      <c r="W20" s="21">
        <v>487500</v>
      </c>
      <c r="X20" s="21">
        <v>488835.62</v>
      </c>
    </row>
    <row r="21" spans="2:24" x14ac:dyDescent="0.2">
      <c r="B21" s="17">
        <v>6000122</v>
      </c>
      <c r="C21" s="5">
        <v>10000000</v>
      </c>
      <c r="D21" s="4" t="s">
        <v>2</v>
      </c>
      <c r="E21" s="10">
        <v>3</v>
      </c>
      <c r="F21" s="10">
        <v>4.875</v>
      </c>
      <c r="G21" s="39" t="s">
        <v>18</v>
      </c>
      <c r="H21" s="39" t="s">
        <v>18</v>
      </c>
      <c r="I21" s="39" t="s">
        <v>18</v>
      </c>
      <c r="J21" s="21">
        <v>149589.04</v>
      </c>
      <c r="K21" s="21">
        <v>299178.08</v>
      </c>
      <c r="L21" s="21">
        <v>300821.92</v>
      </c>
      <c r="M21" s="21">
        <v>394006.85</v>
      </c>
      <c r="N21" s="21">
        <v>487500</v>
      </c>
      <c r="O21" s="21">
        <v>490171.23</v>
      </c>
      <c r="P21" s="21">
        <v>486164.38</v>
      </c>
      <c r="Q21" s="21">
        <v>487500</v>
      </c>
      <c r="R21" s="21">
        <v>487500</v>
      </c>
      <c r="S21" s="21">
        <v>487500</v>
      </c>
      <c r="T21" s="21">
        <v>491506.85</v>
      </c>
      <c r="U21" s="21">
        <v>486164.38</v>
      </c>
      <c r="V21" s="21">
        <v>487500</v>
      </c>
      <c r="W21" s="21">
        <v>487500</v>
      </c>
      <c r="X21" s="21">
        <v>488835.62</v>
      </c>
    </row>
    <row r="22" spans="2:24" x14ac:dyDescent="0.2">
      <c r="B22" s="17">
        <v>6000123</v>
      </c>
      <c r="C22" s="5">
        <v>10000000</v>
      </c>
      <c r="D22" s="4" t="s">
        <v>16</v>
      </c>
      <c r="E22" s="10">
        <v>2.95</v>
      </c>
      <c r="F22" s="10">
        <v>4.75</v>
      </c>
      <c r="G22" s="39" t="s">
        <v>18</v>
      </c>
      <c r="H22" s="39" t="s">
        <v>18</v>
      </c>
      <c r="I22" s="39" t="s">
        <v>18</v>
      </c>
      <c r="J22" s="21">
        <v>149520.54999999999</v>
      </c>
      <c r="K22" s="21">
        <v>294191.78000000003</v>
      </c>
      <c r="L22" s="21">
        <v>295000</v>
      </c>
      <c r="M22" s="21">
        <v>295000</v>
      </c>
      <c r="N22" s="21">
        <v>475000</v>
      </c>
      <c r="O22" s="21">
        <v>475000</v>
      </c>
      <c r="P22" s="21">
        <v>477602.74</v>
      </c>
      <c r="Q22" s="21">
        <v>473698.64</v>
      </c>
      <c r="R22" s="21">
        <v>475000</v>
      </c>
      <c r="S22" s="21">
        <v>475000</v>
      </c>
      <c r="T22" s="21">
        <v>476301.36</v>
      </c>
      <c r="U22" s="21">
        <v>477602.74</v>
      </c>
      <c r="V22" s="21">
        <v>475000</v>
      </c>
      <c r="W22" s="21">
        <v>473698.64</v>
      </c>
      <c r="X22" s="21">
        <v>476301.36</v>
      </c>
    </row>
    <row r="23" spans="2:24" x14ac:dyDescent="0.2">
      <c r="B23" s="17">
        <v>6000124</v>
      </c>
      <c r="C23" s="5">
        <v>5000000</v>
      </c>
      <c r="D23" s="4" t="s">
        <v>4</v>
      </c>
      <c r="E23" s="10">
        <v>4.2249999999999996</v>
      </c>
      <c r="F23" s="10">
        <v>4.625</v>
      </c>
      <c r="G23" s="39" t="s">
        <v>18</v>
      </c>
      <c r="H23" s="39" t="s">
        <v>18</v>
      </c>
      <c r="I23" s="39" t="s">
        <v>18</v>
      </c>
      <c r="J23" s="21">
        <v>211828.77</v>
      </c>
      <c r="K23" s="21">
        <v>212407.53</v>
      </c>
      <c r="L23" s="21">
        <v>210092.46</v>
      </c>
      <c r="M23" s="21">
        <v>230092.47</v>
      </c>
      <c r="N23" s="21">
        <v>231250</v>
      </c>
      <c r="O23" s="21">
        <v>232517.12</v>
      </c>
      <c r="P23" s="21">
        <v>230616.44</v>
      </c>
      <c r="Q23" s="21">
        <v>231250</v>
      </c>
      <c r="R23" s="21">
        <v>231250</v>
      </c>
      <c r="S23" s="21">
        <v>231250</v>
      </c>
      <c r="T23" s="21">
        <v>232517.12</v>
      </c>
      <c r="U23" s="21">
        <v>230616.44</v>
      </c>
      <c r="V23" s="21">
        <v>231250</v>
      </c>
      <c r="W23" s="21">
        <v>231883.56</v>
      </c>
      <c r="X23" s="21">
        <v>231250</v>
      </c>
    </row>
    <row r="24" spans="2:24" x14ac:dyDescent="0.2">
      <c r="B24" s="17">
        <v>6000125</v>
      </c>
      <c r="C24" s="5">
        <v>15000000</v>
      </c>
      <c r="D24" s="4" t="s">
        <v>14</v>
      </c>
      <c r="E24" s="10">
        <v>2.85</v>
      </c>
      <c r="F24" s="10">
        <v>5</v>
      </c>
      <c r="G24" s="39" t="s">
        <v>18</v>
      </c>
      <c r="H24" s="39" t="s">
        <v>18</v>
      </c>
      <c r="I24" s="39" t="s">
        <v>18</v>
      </c>
      <c r="J24" s="21">
        <v>427500</v>
      </c>
      <c r="K24" s="21">
        <v>428671.23</v>
      </c>
      <c r="L24" s="21">
        <v>539942.46</v>
      </c>
      <c r="M24" s="21">
        <v>535528.76</v>
      </c>
      <c r="N24" s="21">
        <v>641153.42999999993</v>
      </c>
      <c r="O24" s="21">
        <v>752054.79</v>
      </c>
      <c r="P24" s="21">
        <v>750000</v>
      </c>
      <c r="Q24" s="21">
        <v>750000</v>
      </c>
      <c r="R24" s="21">
        <v>754109.59</v>
      </c>
      <c r="S24" s="21">
        <v>750000</v>
      </c>
      <c r="T24" s="21">
        <v>750000</v>
      </c>
      <c r="U24" s="21">
        <v>750000</v>
      </c>
      <c r="V24" s="21">
        <v>750000</v>
      </c>
      <c r="W24" s="21">
        <v>756164.38</v>
      </c>
      <c r="X24" s="21">
        <v>747945.2</v>
      </c>
    </row>
    <row r="25" spans="2:24" x14ac:dyDescent="0.2">
      <c r="B25" s="17">
        <v>6000126</v>
      </c>
      <c r="C25" s="5">
        <v>10000000</v>
      </c>
      <c r="D25" s="4" t="s">
        <v>14</v>
      </c>
      <c r="E25" s="10">
        <v>2.85</v>
      </c>
      <c r="F25" s="10">
        <v>5.25</v>
      </c>
      <c r="G25" s="39" t="s">
        <v>18</v>
      </c>
      <c r="H25" s="39" t="s">
        <v>18</v>
      </c>
      <c r="I25" s="39" t="s">
        <v>18</v>
      </c>
      <c r="J25" s="21">
        <v>144452.04999999999</v>
      </c>
      <c r="K25" s="21">
        <v>284219.18</v>
      </c>
      <c r="L25" s="21">
        <v>318547.94999999995</v>
      </c>
      <c r="M25" s="21">
        <v>350000</v>
      </c>
      <c r="N25" s="21">
        <v>350000</v>
      </c>
      <c r="O25" s="21">
        <v>527876.72</v>
      </c>
      <c r="P25" s="21">
        <v>523561.65</v>
      </c>
      <c r="Q25" s="21">
        <v>525000</v>
      </c>
      <c r="R25" s="21">
        <v>525000</v>
      </c>
      <c r="S25" s="21">
        <v>525000</v>
      </c>
      <c r="T25" s="21">
        <v>529315.07000000007</v>
      </c>
      <c r="U25" s="21">
        <v>523561.64</v>
      </c>
      <c r="V25" s="21">
        <v>525000</v>
      </c>
      <c r="W25" s="21">
        <v>525000</v>
      </c>
      <c r="X25" s="21">
        <v>526438.35000000009</v>
      </c>
    </row>
    <row r="26" spans="2:24" x14ac:dyDescent="0.2">
      <c r="B26" s="17">
        <v>6000127</v>
      </c>
      <c r="C26" s="5">
        <v>10000000</v>
      </c>
      <c r="D26" s="4" t="s">
        <v>2</v>
      </c>
      <c r="E26" s="10">
        <v>3</v>
      </c>
      <c r="F26" s="10">
        <v>5.25</v>
      </c>
      <c r="G26" s="39" t="s">
        <v>18</v>
      </c>
      <c r="H26" s="39" t="s">
        <v>18</v>
      </c>
      <c r="I26" s="39" t="s">
        <v>18</v>
      </c>
      <c r="J26" s="21">
        <v>301643.83</v>
      </c>
      <c r="K26" s="21">
        <v>299178.08</v>
      </c>
      <c r="L26" s="21">
        <v>300000.01</v>
      </c>
      <c r="M26" s="21">
        <v>350000</v>
      </c>
      <c r="N26" s="21">
        <v>350000</v>
      </c>
      <c r="O26" s="21">
        <v>440136.98</v>
      </c>
      <c r="P26" s="21">
        <v>523561.64</v>
      </c>
      <c r="Q26" s="21">
        <v>523561.65</v>
      </c>
      <c r="R26" s="21">
        <v>525000</v>
      </c>
      <c r="S26" s="21">
        <v>525000</v>
      </c>
      <c r="T26" s="21">
        <v>525000</v>
      </c>
      <c r="U26" s="21">
        <v>527876.71</v>
      </c>
      <c r="V26" s="21">
        <v>525000</v>
      </c>
      <c r="W26" s="21">
        <v>525000</v>
      </c>
      <c r="X26" s="21">
        <v>525000</v>
      </c>
    </row>
    <row r="27" spans="2:24" x14ac:dyDescent="0.2">
      <c r="B27" s="17">
        <v>6000128</v>
      </c>
      <c r="C27" s="5">
        <v>20000000</v>
      </c>
      <c r="D27" s="4" t="s">
        <v>2</v>
      </c>
      <c r="E27" s="10">
        <v>3.9</v>
      </c>
      <c r="F27" s="10">
        <v>5.25</v>
      </c>
      <c r="G27" s="39" t="s">
        <v>18</v>
      </c>
      <c r="H27" s="39" t="s">
        <v>18</v>
      </c>
      <c r="I27" s="39" t="s">
        <v>18</v>
      </c>
      <c r="J27" s="21">
        <v>391068.49</v>
      </c>
      <c r="K27" s="21">
        <v>780000</v>
      </c>
      <c r="L27" s="21">
        <v>782136.98</v>
      </c>
      <c r="M27" s="21">
        <v>834958.91</v>
      </c>
      <c r="N27" s="21">
        <v>877589.04</v>
      </c>
      <c r="O27" s="21">
        <v>877589.04</v>
      </c>
      <c r="P27" s="21">
        <v>882410.96</v>
      </c>
      <c r="Q27" s="21">
        <v>880000</v>
      </c>
      <c r="R27" s="21">
        <v>1050000</v>
      </c>
      <c r="S27" s="21">
        <v>1050000</v>
      </c>
      <c r="T27" s="21">
        <v>1047123.28</v>
      </c>
      <c r="U27" s="21">
        <v>1050000</v>
      </c>
      <c r="V27" s="21">
        <v>1050000</v>
      </c>
      <c r="W27" s="21">
        <v>1050000</v>
      </c>
      <c r="X27" s="21">
        <v>1058630.1400000001</v>
      </c>
    </row>
    <row r="28" spans="2:24" x14ac:dyDescent="0.2">
      <c r="B28" s="17">
        <v>6000129</v>
      </c>
      <c r="C28" s="5">
        <v>16500000</v>
      </c>
      <c r="D28" s="4" t="s">
        <v>2</v>
      </c>
      <c r="E28" s="10">
        <v>3.9</v>
      </c>
      <c r="F28" s="10">
        <v>5.25</v>
      </c>
      <c r="G28" s="39" t="s">
        <v>18</v>
      </c>
      <c r="H28" s="39" t="s">
        <v>18</v>
      </c>
      <c r="I28" s="39" t="s">
        <v>18</v>
      </c>
      <c r="J28" s="21">
        <v>322631.51</v>
      </c>
      <c r="K28" s="21">
        <v>643500</v>
      </c>
      <c r="L28" s="21">
        <v>645263.02</v>
      </c>
      <c r="M28" s="21">
        <v>688841.09</v>
      </c>
      <c r="N28" s="21">
        <v>724010.96</v>
      </c>
      <c r="O28" s="21">
        <v>724010.96</v>
      </c>
      <c r="P28" s="21">
        <v>727989.04</v>
      </c>
      <c r="Q28" s="21">
        <v>726000</v>
      </c>
      <c r="R28" s="21">
        <v>866250</v>
      </c>
      <c r="S28" s="21">
        <v>866250</v>
      </c>
      <c r="T28" s="21">
        <v>863876.72</v>
      </c>
      <c r="U28" s="21">
        <v>866250</v>
      </c>
      <c r="V28" s="21">
        <v>866250</v>
      </c>
      <c r="W28" s="21">
        <v>866250</v>
      </c>
      <c r="X28" s="21">
        <v>873369.86</v>
      </c>
    </row>
    <row r="29" spans="2:24" x14ac:dyDescent="0.2">
      <c r="B29" s="17">
        <v>6000130</v>
      </c>
      <c r="C29" s="5">
        <v>10000000</v>
      </c>
      <c r="D29" s="4" t="s">
        <v>14</v>
      </c>
      <c r="E29" s="10">
        <v>3.95</v>
      </c>
      <c r="F29" s="10">
        <v>3.95</v>
      </c>
      <c r="G29" s="39" t="s">
        <v>18</v>
      </c>
      <c r="H29" s="39" t="s">
        <v>18</v>
      </c>
      <c r="I29" s="39" t="s">
        <v>18</v>
      </c>
      <c r="J29" s="39" t="s">
        <v>18</v>
      </c>
      <c r="K29" s="39" t="s">
        <v>18</v>
      </c>
      <c r="L29" s="21">
        <v>298684.93</v>
      </c>
      <c r="M29" s="21">
        <v>393917.81</v>
      </c>
      <c r="N29" s="21">
        <v>393917.81</v>
      </c>
      <c r="O29" s="21">
        <v>395000</v>
      </c>
      <c r="P29" s="21">
        <v>396082.19</v>
      </c>
      <c r="Q29" s="21">
        <v>395000</v>
      </c>
      <c r="R29" s="21">
        <v>397164.38</v>
      </c>
      <c r="S29" s="21">
        <v>395000</v>
      </c>
      <c r="T29" s="21">
        <v>395000</v>
      </c>
      <c r="U29" s="21">
        <v>395000</v>
      </c>
      <c r="V29" s="21">
        <v>395000</v>
      </c>
      <c r="W29" s="21">
        <v>395000</v>
      </c>
      <c r="X29" s="21">
        <v>397164.38</v>
      </c>
    </row>
    <row r="30" spans="2:24" x14ac:dyDescent="0.2">
      <c r="B30" s="17">
        <v>6000131</v>
      </c>
      <c r="C30" s="5">
        <v>5000000</v>
      </c>
      <c r="D30" s="4" t="s">
        <v>19</v>
      </c>
      <c r="E30" s="10" t="s">
        <v>23</v>
      </c>
      <c r="F30" s="31" t="s">
        <v>21</v>
      </c>
      <c r="G30" s="39" t="s">
        <v>18</v>
      </c>
      <c r="H30" s="39" t="s">
        <v>18</v>
      </c>
      <c r="I30" s="39" t="s">
        <v>18</v>
      </c>
      <c r="J30" s="39" t="s">
        <v>18</v>
      </c>
      <c r="K30" s="39" t="s">
        <v>18</v>
      </c>
      <c r="L30" s="39" t="s">
        <v>18</v>
      </c>
      <c r="M30" s="39" t="s">
        <v>18</v>
      </c>
      <c r="N30" s="21">
        <v>35397.299999999996</v>
      </c>
      <c r="O30" s="21">
        <v>99726.029999999984</v>
      </c>
      <c r="P30" s="21">
        <v>341577.94999999995</v>
      </c>
      <c r="Q30" s="21">
        <v>327479.18</v>
      </c>
      <c r="R30" s="21">
        <v>319846.44</v>
      </c>
      <c r="S30" s="21">
        <v>352461.37</v>
      </c>
      <c r="T30" s="21">
        <v>387027.12</v>
      </c>
      <c r="U30" s="21">
        <v>385977.53</v>
      </c>
      <c r="V30" s="21">
        <v>368598.76999999996</v>
      </c>
      <c r="W30" s="21">
        <v>190676.17</v>
      </c>
      <c r="X30" s="8" t="s">
        <v>18</v>
      </c>
    </row>
    <row r="31" spans="2:24" x14ac:dyDescent="0.2">
      <c r="B31" s="17">
        <v>6000132</v>
      </c>
      <c r="C31" s="5">
        <v>10000000</v>
      </c>
      <c r="D31" s="4" t="s">
        <v>19</v>
      </c>
      <c r="E31" s="10" t="s">
        <v>23</v>
      </c>
      <c r="F31" s="31" t="s">
        <v>21</v>
      </c>
      <c r="G31" s="39" t="s">
        <v>18</v>
      </c>
      <c r="H31" s="39" t="s">
        <v>18</v>
      </c>
      <c r="I31" s="39" t="s">
        <v>18</v>
      </c>
      <c r="J31" s="39" t="s">
        <v>18</v>
      </c>
      <c r="K31" s="39" t="s">
        <v>18</v>
      </c>
      <c r="L31" s="39" t="s">
        <v>18</v>
      </c>
      <c r="M31" s="39" t="s">
        <v>18</v>
      </c>
      <c r="N31" s="21">
        <v>70794.59</v>
      </c>
      <c r="O31" s="21">
        <v>199452.05000000002</v>
      </c>
      <c r="P31" s="21">
        <v>683155.89</v>
      </c>
      <c r="Q31" s="21">
        <v>654958.35</v>
      </c>
      <c r="R31" s="21">
        <v>639692.87</v>
      </c>
      <c r="S31" s="21">
        <v>704922.74</v>
      </c>
      <c r="T31" s="21">
        <v>774054.25</v>
      </c>
      <c r="U31" s="21">
        <v>771955.07000000007</v>
      </c>
      <c r="V31" s="21">
        <v>737197.52999999991</v>
      </c>
      <c r="W31" s="21">
        <v>381352.33</v>
      </c>
      <c r="X31" s="8" t="s">
        <v>18</v>
      </c>
    </row>
    <row r="32" spans="2:24" x14ac:dyDescent="0.2">
      <c r="B32" s="17">
        <v>6000133</v>
      </c>
      <c r="C32" s="5">
        <v>15000000</v>
      </c>
      <c r="D32" s="4" t="s">
        <v>19</v>
      </c>
      <c r="E32" s="10">
        <v>2</v>
      </c>
      <c r="F32" s="31" t="s">
        <v>22</v>
      </c>
      <c r="G32" s="39" t="s">
        <v>18</v>
      </c>
      <c r="H32" s="39" t="s">
        <v>18</v>
      </c>
      <c r="I32" s="39" t="s">
        <v>18</v>
      </c>
      <c r="J32" s="39" t="s">
        <v>18</v>
      </c>
      <c r="K32" s="39" t="s">
        <v>18</v>
      </c>
      <c r="L32" s="39" t="s">
        <v>18</v>
      </c>
      <c r="M32" s="39" t="s">
        <v>18</v>
      </c>
      <c r="N32" s="39" t="s">
        <v>18</v>
      </c>
      <c r="O32" s="21">
        <v>301643.83</v>
      </c>
      <c r="P32" s="21">
        <v>1026840.82</v>
      </c>
      <c r="Q32" s="21">
        <v>982843.98</v>
      </c>
      <c r="R32" s="21">
        <v>962513.41999999993</v>
      </c>
      <c r="S32" s="21">
        <v>1062341.92</v>
      </c>
      <c r="T32" s="21">
        <v>1166525.76</v>
      </c>
      <c r="U32" s="21">
        <v>1160097.54</v>
      </c>
      <c r="V32" s="21">
        <v>1103405.3500000001</v>
      </c>
      <c r="W32" s="21">
        <v>578470.28</v>
      </c>
      <c r="X32" s="8" t="s">
        <v>18</v>
      </c>
    </row>
    <row r="33" spans="2:24" x14ac:dyDescent="0.2">
      <c r="B33" s="17">
        <v>6000134</v>
      </c>
      <c r="C33" s="5">
        <v>10000000</v>
      </c>
      <c r="D33" s="4" t="s">
        <v>19</v>
      </c>
      <c r="E33" s="10">
        <v>2</v>
      </c>
      <c r="F33" s="31" t="s">
        <v>22</v>
      </c>
      <c r="G33" s="39" t="s">
        <v>18</v>
      </c>
      <c r="H33" s="39" t="s">
        <v>18</v>
      </c>
      <c r="I33" s="39" t="s">
        <v>18</v>
      </c>
      <c r="J33" s="39" t="s">
        <v>18</v>
      </c>
      <c r="K33" s="39" t="s">
        <v>18</v>
      </c>
      <c r="L33" s="39" t="s">
        <v>18</v>
      </c>
      <c r="M33" s="39" t="s">
        <v>18</v>
      </c>
      <c r="N33" s="39" t="s">
        <v>18</v>
      </c>
      <c r="O33" s="21">
        <v>201095.89</v>
      </c>
      <c r="P33" s="21">
        <v>684560.54999999993</v>
      </c>
      <c r="Q33" s="21">
        <v>655229.31000000006</v>
      </c>
      <c r="R33" s="21">
        <v>641675.63</v>
      </c>
      <c r="S33" s="21">
        <v>708227.95</v>
      </c>
      <c r="T33" s="21">
        <v>777683.83999999985</v>
      </c>
      <c r="U33" s="21">
        <v>773398.35999999987</v>
      </c>
      <c r="V33" s="21">
        <v>735603.56</v>
      </c>
      <c r="W33" s="21">
        <v>385646.85</v>
      </c>
      <c r="X33" s="8" t="s">
        <v>18</v>
      </c>
    </row>
    <row r="34" spans="2:24" ht="10.5" x14ac:dyDescent="0.25">
      <c r="C34" s="20"/>
      <c r="F34" s="32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6" spans="2:24" x14ac:dyDescent="0.2">
      <c r="I36" s="21">
        <f>SUM(I5:I35)</f>
        <v>1830284.1</v>
      </c>
      <c r="J36" s="21">
        <f t="shared" ref="J36:T36" si="0">SUM(J5:J35)</f>
        <v>6655677.5599999996</v>
      </c>
      <c r="K36" s="21">
        <f t="shared" si="0"/>
        <v>8327474.9300000016</v>
      </c>
      <c r="L36" s="21">
        <f t="shared" si="0"/>
        <v>9212767.9299999997</v>
      </c>
      <c r="M36" s="21">
        <f t="shared" si="0"/>
        <v>9753941.089999998</v>
      </c>
      <c r="N36" s="21">
        <f t="shared" si="0"/>
        <v>10434865.200000001</v>
      </c>
      <c r="O36" s="21">
        <f t="shared" si="0"/>
        <v>11650780.800000004</v>
      </c>
      <c r="P36" s="21">
        <f t="shared" si="0"/>
        <v>13655996.840000002</v>
      </c>
      <c r="Q36" s="21">
        <f t="shared" si="0"/>
        <v>13528493.729999999</v>
      </c>
      <c r="R36" s="21">
        <f t="shared" si="0"/>
        <v>13894364.66</v>
      </c>
      <c r="S36" s="21">
        <f t="shared" si="0"/>
        <v>14151703.979999999</v>
      </c>
      <c r="T36" s="21">
        <f t="shared" si="0"/>
        <v>14461912.169999998</v>
      </c>
      <c r="U36" s="21">
        <f t="shared" ref="U36" si="1">SUM(U5:U35)</f>
        <v>14420549.73</v>
      </c>
      <c r="V36" s="21">
        <f t="shared" ref="V36" si="2">SUM(V5:V35)</f>
        <v>14268555.209999999</v>
      </c>
      <c r="W36" s="21">
        <f t="shared" ref="W36" si="3">SUM(W5:W35)</f>
        <v>12865777.829999998</v>
      </c>
      <c r="X36" s="21">
        <f t="shared" ref="X36" si="4">SUM(X5:X35)</f>
        <v>11358489.690000003</v>
      </c>
    </row>
  </sheetData>
  <phoneticPr fontId="9" type="noConversion"/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Response 1</vt:lpstr>
      <vt:lpstr>Response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2021-07-13T14:19:18Z</dcterms:created>
  <dcterms:modified xsi:type="dcterms:W3CDTF">2021-07-13T14:19:26Z</dcterms:modified>
</cp:coreProperties>
</file>